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nOryl\Dokumenty różne - moje\Próby likwidacji\Próba likwidacji kwaterunek 2025\"/>
    </mc:Choice>
  </mc:AlternateContent>
  <bookViews>
    <workbookView xWindow="0" yWindow="0" windowWidth="28800" windowHeight="11730" tabRatio="500"/>
  </bookViews>
  <sheets>
    <sheet name="Arkusz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310" i="1" l="1"/>
  <c r="G49" i="1" l="1"/>
  <c r="G26" i="1"/>
  <c r="G269" i="1" l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267" i="1" l="1"/>
  <c r="G268" i="1"/>
  <c r="G227" i="1"/>
  <c r="G228" i="1"/>
  <c r="G229" i="1"/>
  <c r="G230" i="1"/>
  <c r="G231" i="1"/>
  <c r="G232" i="1"/>
  <c r="G225" i="1"/>
  <c r="G226" i="1"/>
  <c r="G217" i="1"/>
  <c r="G218" i="1"/>
  <c r="G219" i="1"/>
  <c r="G220" i="1"/>
  <c r="G221" i="1"/>
  <c r="G222" i="1"/>
  <c r="G223" i="1"/>
  <c r="G224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11" i="1"/>
  <c r="G10" i="1"/>
  <c r="G310" i="1" l="1"/>
</calcChain>
</file>

<file path=xl/sharedStrings.xml><?xml version="1.0" encoding="utf-8"?>
<sst xmlns="http://schemas.openxmlformats.org/spreadsheetml/2006/main" count="1830" uniqueCount="661">
  <si>
    <t>"ZATWIERDZAM"</t>
  </si>
  <si>
    <t>WYKAZ ZBĘDNYCH/ ZUŻYTYCH SKŁADNIKÓW RZECZOWYCH MAJĄTKU RUCHOMEGO DO ZAGOSPODAROWANIA
                               o ustalonej jednostkowej wartości rynkowej do kwoty 2.000 zł</t>
  </si>
  <si>
    <t>L.p.</t>
  </si>
  <si>
    <t>Nazwa sprzętu</t>
  </si>
  <si>
    <t>Numer fabryczny/         inwentarzowy</t>
  </si>
  <si>
    <t>J.m.</t>
  </si>
  <si>
    <t>Ilość</t>
  </si>
  <si>
    <t>Cena ewidencyjna</t>
  </si>
  <si>
    <t>Ustalona wartość rynkowa</t>
  </si>
  <si>
    <t>Nr prot. stanu tech./ opis</t>
  </si>
  <si>
    <t>Zbędne/ zużyte</t>
  </si>
  <si>
    <t>Uwagi</t>
  </si>
  <si>
    <t>1.</t>
  </si>
  <si>
    <t>II. POZOSTAŁE ŚRODKI TRWAŁE</t>
  </si>
  <si>
    <t>Uwagi:</t>
  </si>
  <si>
    <t xml:space="preserve">1) Kol. 8 - w przypadku nie sporządzenia protokołu stanu technicznego podać krótki opis </t>
  </si>
  <si>
    <t>2) Kol. 9 - wpisać właściwe określenie</t>
  </si>
  <si>
    <t>3) Niskocenne składniki majątku mogą być wykazane ilościowo</t>
  </si>
  <si>
    <t>Podpisy komisji</t>
  </si>
  <si>
    <t>1.  ………………………….</t>
  </si>
  <si>
    <t>Akceptuję:  ……………………………</t>
  </si>
  <si>
    <t>(kierownik komorki/jednostki organizacyjnej KWP</t>
  </si>
  <si>
    <t>2.  ………………………….</t>
  </si>
  <si>
    <t>lub Komendant KMP/KPP)</t>
  </si>
  <si>
    <t>3.  ………………………….</t>
  </si>
  <si>
    <t>……………………………………….</t>
  </si>
  <si>
    <t>podpis Naczelnika wydziału zaopatrującego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</si>
  <si>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</si>
  <si>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</si>
  <si>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</si>
  <si>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</si>
  <si>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</si>
  <si>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</si>
  <si>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</si>
  <si>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</si>
  <si>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</si>
  <si>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</si>
  <si>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</si>
  <si>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</si>
  <si>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</si>
  <si>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</si>
  <si>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</si>
  <si>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</si>
  <si>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</si>
  <si>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</si>
  <si>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</si>
  <si>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</si>
  <si>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</si>
  <si>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</si>
  <si>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</si>
  <si>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</si>
  <si>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</si>
  <si>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</si>
  <si>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</si>
  <si>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</si>
  <si>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</si>
  <si>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</si>
  <si>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</si>
  <si>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</si>
  <si>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</si>
  <si>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</si>
  <si>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</si>
  <si>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</si>
  <si>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</si>
  <si>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</si>
  <si>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</si>
  <si>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</si>
  <si>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</si>
  <si>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</si>
  <si>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</si>
  <si>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</si>
  <si>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</si>
  <si>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</si>
  <si>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</si>
  <si>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</si>
  <si>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</si>
  <si>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</si>
  <si>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</si>
  <si>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</si>
  <si>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</si>
  <si>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</si>
  <si>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</si>
  <si>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</si>
  <si>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</si>
  <si>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</si>
  <si>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</si>
  <si>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</si>
  <si>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</si>
  <si>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</si>
  <si>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</si>
  <si>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</si>
  <si>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</si>
  <si>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</si>
  <si>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</si>
  <si>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</si>
  <si>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</si>
  <si>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</si>
  <si>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</si>
  <si>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</si>
  <si>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</si>
  <si>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</si>
  <si>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</si>
  <si>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</si>
  <si>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</si>
  <si>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</si>
  <si>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</si>
  <si>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</si>
  <si>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</si>
  <si>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</si>
  <si>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</si>
  <si>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</si>
  <si>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</si>
  <si>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</si>
  <si>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</si>
  <si>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</si>
  <si>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</si>
  <si>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</si>
  <si>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</si>
  <si>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</si>
  <si>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</si>
  <si>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</si>
  <si>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</si>
  <si>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</si>
  <si>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</si>
  <si>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</si>
  <si>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</si>
  <si>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</si>
  <si>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</si>
  <si>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</si>
  <si>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</si>
  <si>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</si>
  <si>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</si>
  <si>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</si>
  <si>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</si>
  <si>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</si>
  <si>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</si>
  <si>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</si>
  <si>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</si>
  <si>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</si>
  <si>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</si>
  <si>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</si>
  <si>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</si>
  <si>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</si>
  <si>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</si>
  <si>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</si>
  <si>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</si>
  <si>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</si>
  <si>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122.</t>
  </si>
  <si>
    <t>123.</t>
  </si>
  <si>
    <t>124.</t>
  </si>
  <si>
    <t>125.</t>
  </si>
  <si>
    <t>126.</t>
  </si>
  <si>
    <t>127.</t>
  </si>
  <si>
    <t>128.</t>
  </si>
  <si>
    <t>129.</t>
  </si>
  <si>
    <t>130.</t>
  </si>
  <si>
    <t>131.</t>
  </si>
  <si>
    <t>132.</t>
  </si>
  <si>
    <t>133.</t>
  </si>
  <si>
    <t>134.</t>
  </si>
  <si>
    <t>135.</t>
  </si>
  <si>
    <t>136.</t>
  </si>
  <si>
    <t>137.</t>
  </si>
  <si>
    <t>138.</t>
  </si>
  <si>
    <t>139.</t>
  </si>
  <si>
    <t>140.</t>
  </si>
  <si>
    <t>141.</t>
  </si>
  <si>
    <t>142.</t>
  </si>
  <si>
    <t>143.</t>
  </si>
  <si>
    <t>144.</t>
  </si>
  <si>
    <t>145.</t>
  </si>
  <si>
    <t>146.</t>
  </si>
  <si>
    <t>147.</t>
  </si>
  <si>
    <t>148.</t>
  </si>
  <si>
    <t>149.</t>
  </si>
  <si>
    <t>150.</t>
  </si>
  <si>
    <t>151.</t>
  </si>
  <si>
    <t>152.</t>
  </si>
  <si>
    <t>153.</t>
  </si>
  <si>
    <t>154.</t>
  </si>
  <si>
    <t>155.</t>
  </si>
  <si>
    <t>156.</t>
  </si>
  <si>
    <t>157.</t>
  </si>
  <si>
    <t>158.</t>
  </si>
  <si>
    <t>159.</t>
  </si>
  <si>
    <t>160.</t>
  </si>
  <si>
    <t>161.</t>
  </si>
  <si>
    <t>162.</t>
  </si>
  <si>
    <t>163.</t>
  </si>
  <si>
    <t>164.</t>
  </si>
  <si>
    <t>165.</t>
  </si>
  <si>
    <t>166.</t>
  </si>
  <si>
    <t>167.</t>
  </si>
  <si>
    <t>168.</t>
  </si>
  <si>
    <t>169.</t>
  </si>
  <si>
    <t>170.</t>
  </si>
  <si>
    <t>171.</t>
  </si>
  <si>
    <t>172.</t>
  </si>
  <si>
    <t>173.</t>
  </si>
  <si>
    <t>174.</t>
  </si>
  <si>
    <t>175.</t>
  </si>
  <si>
    <t>176.</t>
  </si>
  <si>
    <t>177.</t>
  </si>
  <si>
    <t>178.</t>
  </si>
  <si>
    <t>179.</t>
  </si>
  <si>
    <t>180.</t>
  </si>
  <si>
    <t>181.</t>
  </si>
  <si>
    <t>182.</t>
  </si>
  <si>
    <t>183.</t>
  </si>
  <si>
    <t>184.</t>
  </si>
  <si>
    <t>185.</t>
  </si>
  <si>
    <t>186.</t>
  </si>
  <si>
    <t>187.</t>
  </si>
  <si>
    <t>188.</t>
  </si>
  <si>
    <t>189.</t>
  </si>
  <si>
    <t>190.</t>
  </si>
  <si>
    <t>191.</t>
  </si>
  <si>
    <t>192.</t>
  </si>
  <si>
    <t>193.</t>
  </si>
  <si>
    <t>194.</t>
  </si>
  <si>
    <t>195.</t>
  </si>
  <si>
    <t>196.</t>
  </si>
  <si>
    <t>197.</t>
  </si>
  <si>
    <t>198.</t>
  </si>
  <si>
    <t>199.</t>
  </si>
  <si>
    <t>200.</t>
  </si>
  <si>
    <t>201.</t>
  </si>
  <si>
    <t>202.</t>
  </si>
  <si>
    <t>203.</t>
  </si>
  <si>
    <t>204.</t>
  </si>
  <si>
    <t>205.</t>
  </si>
  <si>
    <t>206.</t>
  </si>
  <si>
    <t>207.</t>
  </si>
  <si>
    <t>208.</t>
  </si>
  <si>
    <t>209.</t>
  </si>
  <si>
    <t>210.</t>
  </si>
  <si>
    <t>211.</t>
  </si>
  <si>
    <t>212.</t>
  </si>
  <si>
    <t>213.</t>
  </si>
  <si>
    <t>214.</t>
  </si>
  <si>
    <t>215.</t>
  </si>
  <si>
    <t>216.</t>
  </si>
  <si>
    <t>217.</t>
  </si>
  <si>
    <t>218.</t>
  </si>
  <si>
    <t>219.</t>
  </si>
  <si>
    <t>220.</t>
  </si>
  <si>
    <t>221.</t>
  </si>
  <si>
    <t>222.</t>
  </si>
  <si>
    <t>223.</t>
  </si>
  <si>
    <t>224.</t>
  </si>
  <si>
    <t>225.</t>
  </si>
  <si>
    <t>226.</t>
  </si>
  <si>
    <t>227.</t>
  </si>
  <si>
    <t>228.</t>
  </si>
  <si>
    <t>229.</t>
  </si>
  <si>
    <t>230.</t>
  </si>
  <si>
    <t>231.</t>
  </si>
  <si>
    <t>232.</t>
  </si>
  <si>
    <t>233.</t>
  </si>
  <si>
    <t>234.</t>
  </si>
  <si>
    <t>235.</t>
  </si>
  <si>
    <t>236.</t>
  </si>
  <si>
    <t>237.</t>
  </si>
  <si>
    <t>238.</t>
  </si>
  <si>
    <t>239.</t>
  </si>
  <si>
    <t>240.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</si>
  <si>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</si>
  <si>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</si>
  <si>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</si>
  <si>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</si>
  <si>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</si>
  <si>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</si>
  <si>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</si>
  <si>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</si>
  <si>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</si>
  <si>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</si>
  <si>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</si>
  <si>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</si>
  <si>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</si>
  <si>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</si>
  <si>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</si>
  <si>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</si>
  <si>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</si>
  <si>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</si>
  <si>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</si>
  <si>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</si>
  <si>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</si>
  <si>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</si>
  <si>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</si>
  <si>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</si>
  <si>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</si>
  <si>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</si>
  <si>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</si>
  <si>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</si>
  <si>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</si>
  <si>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</si>
  <si>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</si>
  <si>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</si>
  <si>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</si>
  <si>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</si>
  <si>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</si>
  <si>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</si>
  <si>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</si>
  <si>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</si>
  <si>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</si>
  <si>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</si>
  <si>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</si>
  <si>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</si>
  <si>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</si>
  <si>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</si>
  <si>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</si>
  <si>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</si>
  <si>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</si>
  <si>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</si>
  <si>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</si>
  <si>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</si>
  <si>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</si>
  <si>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</si>
  <si>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</si>
  <si>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</si>
  <si>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</si>
  <si>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</si>
  <si>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</si>
  <si>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</si>
  <si>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</si>
  <si>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</si>
  <si>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Biurko</t>
  </si>
  <si>
    <t>szt.</t>
  </si>
  <si>
    <t xml:space="preserve">Krzesło </t>
  </si>
  <si>
    <t>Meblościanka</t>
  </si>
  <si>
    <t>Stolik pod komputer</t>
  </si>
  <si>
    <t>Stolik różny</t>
  </si>
  <si>
    <t>Stół</t>
  </si>
  <si>
    <t>Szafka</t>
  </si>
  <si>
    <t>stare, uszkodzone</t>
  </si>
  <si>
    <t>zużyte</t>
  </si>
  <si>
    <t>stary, uszkodzony</t>
  </si>
  <si>
    <t>stara, uszkodzona</t>
  </si>
  <si>
    <t>zużyta</t>
  </si>
  <si>
    <t>zużyty</t>
  </si>
  <si>
    <t xml:space="preserve">Załącznik  Nr 1 </t>
  </si>
  <si>
    <t xml:space="preserve">Fotel </t>
  </si>
  <si>
    <t>Fotel obrotowy</t>
  </si>
  <si>
    <t>Fotel 24/7</t>
  </si>
  <si>
    <t>Krzesło miękkie obrotowe</t>
  </si>
  <si>
    <t>Regał meblowy</t>
  </si>
  <si>
    <t xml:space="preserve">Szafa BHP </t>
  </si>
  <si>
    <t>Szafa biurowa</t>
  </si>
  <si>
    <t>Szafa metalowa</t>
  </si>
  <si>
    <t>Szafa ubraniowa</t>
  </si>
  <si>
    <t>4.  ………………………….</t>
  </si>
  <si>
    <t>M-IV-19122</t>
  </si>
  <si>
    <t>M-IV-19124</t>
  </si>
  <si>
    <t>M-IV-29883</t>
  </si>
  <si>
    <t>M-IV-29885</t>
  </si>
  <si>
    <t>M-IV-40899</t>
  </si>
  <si>
    <t>M-IV-40926</t>
  </si>
  <si>
    <t>M-IV-40957</t>
  </si>
  <si>
    <t>M-IV-41021</t>
  </si>
  <si>
    <t>M-IV-41056</t>
  </si>
  <si>
    <t>M-IV-41086</t>
  </si>
  <si>
    <t>M-IV-41180</t>
  </si>
  <si>
    <t>M-IV-69371</t>
  </si>
  <si>
    <t>M-IV-74068</t>
  </si>
  <si>
    <t>M-IV-74075</t>
  </si>
  <si>
    <t>M-IV-74511</t>
  </si>
  <si>
    <t>M-IV-77047</t>
  </si>
  <si>
    <t>M-IV-77536</t>
  </si>
  <si>
    <t>M-IV-85535</t>
  </si>
  <si>
    <t>M-IV-88913</t>
  </si>
  <si>
    <t>M-IV-92028</t>
  </si>
  <si>
    <t>M-IV-23801</t>
  </si>
  <si>
    <t>M-IV-27531</t>
  </si>
  <si>
    <t>M-IV-41289</t>
  </si>
  <si>
    <t>M-IV-41299</t>
  </si>
  <si>
    <t>M-IV-41322</t>
  </si>
  <si>
    <t>M-IV-41325</t>
  </si>
  <si>
    <t>M-IV-41343</t>
  </si>
  <si>
    <t>M-IV-41371</t>
  </si>
  <si>
    <t>M-IV-41374</t>
  </si>
  <si>
    <t>M-IV-77531</t>
  </si>
  <si>
    <t>M-IV-77532</t>
  </si>
  <si>
    <t>M-IV-79388</t>
  </si>
  <si>
    <t>M-IV-80666</t>
  </si>
  <si>
    <t>M-IV-80667</t>
  </si>
  <si>
    <t>M-IV-80670</t>
  </si>
  <si>
    <t>M-IV-84225</t>
  </si>
  <si>
    <t>M-IV-91474</t>
  </si>
  <si>
    <t>M-IV-106257</t>
  </si>
  <si>
    <t>M-IV-106258</t>
  </si>
  <si>
    <t>M-IV-106259</t>
  </si>
  <si>
    <t>M-IV-106262</t>
  </si>
  <si>
    <t>M-IV-106263</t>
  </si>
  <si>
    <t>M-IV-106264</t>
  </si>
  <si>
    <t>M-IV-106269</t>
  </si>
  <si>
    <t>M-IV-106275</t>
  </si>
  <si>
    <t>M-IV-106279</t>
  </si>
  <si>
    <t>M-IV-106280</t>
  </si>
  <si>
    <t>M-IV-106283</t>
  </si>
  <si>
    <t>M-IV-92710</t>
  </si>
  <si>
    <t>M-IV-110153</t>
  </si>
  <si>
    <t>M-IV-110157</t>
  </si>
  <si>
    <t xml:space="preserve">Kosiarka </t>
  </si>
  <si>
    <t>M-IV-28589</t>
  </si>
  <si>
    <t>M-IV-90009</t>
  </si>
  <si>
    <t>M-IV-27774</t>
  </si>
  <si>
    <t>M-IV-27775</t>
  </si>
  <si>
    <t>M-IV-27776</t>
  </si>
  <si>
    <t>M-IV-27790</t>
  </si>
  <si>
    <t>M-IV-27872</t>
  </si>
  <si>
    <t>M-IV-41618</t>
  </si>
  <si>
    <t>M-IV-41619</t>
  </si>
  <si>
    <t>M-IV-41620</t>
  </si>
  <si>
    <t>M-IV-41621</t>
  </si>
  <si>
    <t>M-IV-41622</t>
  </si>
  <si>
    <t>M-IV-41623</t>
  </si>
  <si>
    <t>M-IV-41698</t>
  </si>
  <si>
    <t>M-IV-41786</t>
  </si>
  <si>
    <t>M-IV-41808</t>
  </si>
  <si>
    <t>M-IV-41823</t>
  </si>
  <si>
    <t>M-IV-41835</t>
  </si>
  <si>
    <t>M-IV-41871</t>
  </si>
  <si>
    <t>M-IV-41877</t>
  </si>
  <si>
    <t>M-IV-41878</t>
  </si>
  <si>
    <t>M-IV-41881</t>
  </si>
  <si>
    <t>M-IV-41896</t>
  </si>
  <si>
    <t>M-IV-41899</t>
  </si>
  <si>
    <t>M-IV-41900</t>
  </si>
  <si>
    <t>M-IV-41918</t>
  </si>
  <si>
    <t>M-IV-41985</t>
  </si>
  <si>
    <t>M-IV-41989</t>
  </si>
  <si>
    <t>M-IV-41998</t>
  </si>
  <si>
    <t>M-IV-42007</t>
  </si>
  <si>
    <t>M-IV-42014</t>
  </si>
  <si>
    <t>M-IV-42015</t>
  </si>
  <si>
    <t>M-IV-42018</t>
  </si>
  <si>
    <t>M-IV-42021</t>
  </si>
  <si>
    <t>M-IV-42022</t>
  </si>
  <si>
    <t>M-IV-42029</t>
  </si>
  <si>
    <t>M-IV-42068</t>
  </si>
  <si>
    <t>M-IV-42071</t>
  </si>
  <si>
    <t>M-IV-42090</t>
  </si>
  <si>
    <t>M-IV-42133</t>
  </si>
  <si>
    <t>M-IV-42147</t>
  </si>
  <si>
    <t>M-IV-42170</t>
  </si>
  <si>
    <t>M-IV-42199</t>
  </si>
  <si>
    <t>M-IV-42225</t>
  </si>
  <si>
    <t>M-IV-42239</t>
  </si>
  <si>
    <t>M-IV-42243</t>
  </si>
  <si>
    <t>M-IV-42246</t>
  </si>
  <si>
    <t>M-IV-42279</t>
  </si>
  <si>
    <t>M-IV-42285</t>
  </si>
  <si>
    <t>M-IV-42328</t>
  </si>
  <si>
    <t>M-IV-42336</t>
  </si>
  <si>
    <t>M-IV-42355</t>
  </si>
  <si>
    <t>M-IV-42359</t>
  </si>
  <si>
    <t>M-IV-42368</t>
  </si>
  <si>
    <t>M-IV-42389</t>
  </si>
  <si>
    <t>M-IV-42394</t>
  </si>
  <si>
    <t>M-IV-42404</t>
  </si>
  <si>
    <t>M-IV-42405</t>
  </si>
  <si>
    <t>M-IV-42407</t>
  </si>
  <si>
    <t>M-IV-42410</t>
  </si>
  <si>
    <t>M-IV-42418</t>
  </si>
  <si>
    <t>M-IV-42435</t>
  </si>
  <si>
    <t>M-IV-42504</t>
  </si>
  <si>
    <t>M-IV-42508</t>
  </si>
  <si>
    <t>M-IV-42518</t>
  </si>
  <si>
    <t>M-IV-42527</t>
  </si>
  <si>
    <t>M-IV-42539</t>
  </si>
  <si>
    <t>M-IV-42542</t>
  </si>
  <si>
    <t>M-IV-42544</t>
  </si>
  <si>
    <t>M-IV-42550</t>
  </si>
  <si>
    <t>M-IV-42553</t>
  </si>
  <si>
    <t>M-IV-42554</t>
  </si>
  <si>
    <t>M-IV-42556</t>
  </si>
  <si>
    <t>M-IV-42559</t>
  </si>
  <si>
    <t>M-IV-42579</t>
  </si>
  <si>
    <t>M-IV-42584</t>
  </si>
  <si>
    <t>M-IV-42587</t>
  </si>
  <si>
    <t>M-IV-42603</t>
  </si>
  <si>
    <t>M-IV-42613</t>
  </si>
  <si>
    <t>M-IV-42626</t>
  </si>
  <si>
    <t>M-IV-50131</t>
  </si>
  <si>
    <t>M-IV-69494</t>
  </si>
  <si>
    <t>M-IV-73995</t>
  </si>
  <si>
    <t>M-IV-73998</t>
  </si>
  <si>
    <t>M-IV-74527</t>
  </si>
  <si>
    <t>M-IV-84229</t>
  </si>
  <si>
    <t>M-IV-85539</t>
  </si>
  <si>
    <t>M-IV-85542</t>
  </si>
  <si>
    <t>M-IV-85543</t>
  </si>
  <si>
    <t>M-IV-85552</t>
  </si>
  <si>
    <t>M-IV-92063</t>
  </si>
  <si>
    <t>M-IV-92067</t>
  </si>
  <si>
    <t>M-IV-92068</t>
  </si>
  <si>
    <t>M-IV-98126</t>
  </si>
  <si>
    <t>M-IV-98141</t>
  </si>
  <si>
    <t>M-IV-101357</t>
  </si>
  <si>
    <t>M-IV-101373</t>
  </si>
  <si>
    <t>M-IV-42655</t>
  </si>
  <si>
    <t>M-IV-42659</t>
  </si>
  <si>
    <t>M-IV-42671</t>
  </si>
  <si>
    <t>M-IV-42681</t>
  </si>
  <si>
    <t>M-IV-42682</t>
  </si>
  <si>
    <t>M-IV-42698</t>
  </si>
  <si>
    <t>M-IV-67593</t>
  </si>
  <si>
    <t>M-IV-69617</t>
  </si>
  <si>
    <t>M-IV-76771</t>
  </si>
  <si>
    <t>M-IV-78688</t>
  </si>
  <si>
    <t>M-IV-78690</t>
  </si>
  <si>
    <t>M-IV-78692</t>
  </si>
  <si>
    <t>M-IV-78696</t>
  </si>
  <si>
    <t>M-IV-79675</t>
  </si>
  <si>
    <t>M-IV-79681</t>
  </si>
  <si>
    <t>M-IV-79689</t>
  </si>
  <si>
    <t>M-IV-82772</t>
  </si>
  <si>
    <t>M-IV-82939</t>
  </si>
  <si>
    <t>M-IV-84152</t>
  </si>
  <si>
    <t>M-IV-84240</t>
  </si>
  <si>
    <t>M-IV-84244</t>
  </si>
  <si>
    <t>M-IV-92071</t>
  </si>
  <si>
    <t>M-IV-92072</t>
  </si>
  <si>
    <t>M-IV-92074</t>
  </si>
  <si>
    <t>M-IV-92077</t>
  </si>
  <si>
    <t>M-IV-98148</t>
  </si>
  <si>
    <t>M-IV-98151</t>
  </si>
  <si>
    <t>M-IV-98152</t>
  </si>
  <si>
    <t>M-IV-101380</t>
  </si>
  <si>
    <t>M-IV-101381</t>
  </si>
  <si>
    <t>M-IV-101382</t>
  </si>
  <si>
    <t>M-IV-101383</t>
  </si>
  <si>
    <t>M-IV-101386</t>
  </si>
  <si>
    <t>M-IV-101388</t>
  </si>
  <si>
    <t>M-IV-101403</t>
  </si>
  <si>
    <t>M-IV-103755</t>
  </si>
  <si>
    <t>M-IV-105354</t>
  </si>
  <si>
    <t xml:space="preserve">Krzesło miękkie obrotowe </t>
  </si>
  <si>
    <t>Krzesło obrotowe</t>
  </si>
  <si>
    <t>Krzesło obrotowe linus</t>
  </si>
  <si>
    <t>M-IV-136697</t>
  </si>
  <si>
    <t>M-IV-138341</t>
  </si>
  <si>
    <t>M-IV-138342</t>
  </si>
  <si>
    <t>M-IV-138352</t>
  </si>
  <si>
    <t>M-IV-42758</t>
  </si>
  <si>
    <t>M-IV-42766</t>
  </si>
  <si>
    <t>Odkurzacz</t>
  </si>
  <si>
    <t>M-IV-77330</t>
  </si>
  <si>
    <t>M-IV-87771</t>
  </si>
  <si>
    <t>M-IV-77540</t>
  </si>
  <si>
    <t>M-IV-85556</t>
  </si>
  <si>
    <t>M-IV-24720</t>
  </si>
  <si>
    <t>M-IV-43382</t>
  </si>
  <si>
    <t>M-IV-77552</t>
  </si>
  <si>
    <t>M-IV-43431</t>
  </si>
  <si>
    <t>M-IV-43455</t>
  </si>
  <si>
    <t>M-IV-43456</t>
  </si>
  <si>
    <t>M-IV-43465</t>
  </si>
  <si>
    <t>M-IV-43466</t>
  </si>
  <si>
    <t>M-IV-43469</t>
  </si>
  <si>
    <t>M-IV-43481</t>
  </si>
  <si>
    <t>M-IV-43528</t>
  </si>
  <si>
    <t>M-IV-43534</t>
  </si>
  <si>
    <t>M-IV-43563</t>
  </si>
  <si>
    <t>M-IV-50966</t>
  </si>
  <si>
    <t>M-IV-43610</t>
  </si>
  <si>
    <t>M-IV-43616</t>
  </si>
  <si>
    <t>M-IV-43642</t>
  </si>
  <si>
    <t>M-IV-43643</t>
  </si>
  <si>
    <t>M-IV-43644</t>
  </si>
  <si>
    <t>M-IV-43645</t>
  </si>
  <si>
    <t>M-IV-43671</t>
  </si>
  <si>
    <t>M-IV-43714</t>
  </si>
  <si>
    <t>M-IV-43722</t>
  </si>
  <si>
    <t>M-IV-43732</t>
  </si>
  <si>
    <t>M-IV-43820</t>
  </si>
  <si>
    <t>M-IV-50983</t>
  </si>
  <si>
    <t>Szafa BHP</t>
  </si>
  <si>
    <t>M-IV-24066</t>
  </si>
  <si>
    <t>M-IV-24075</t>
  </si>
  <si>
    <t>M-IV-24078</t>
  </si>
  <si>
    <t>M-IV-43869</t>
  </si>
  <si>
    <t>M-IV-43876</t>
  </si>
  <si>
    <t>M-IV-43877</t>
  </si>
  <si>
    <t>M-IV-43879</t>
  </si>
  <si>
    <t>M-IV-43900</t>
  </si>
  <si>
    <t>M-IV-43906</t>
  </si>
  <si>
    <t>M-IV-43908</t>
  </si>
  <si>
    <t>M-IV-43909</t>
  </si>
  <si>
    <t>M-IV-43911</t>
  </si>
  <si>
    <t>M-IV-43913</t>
  </si>
  <si>
    <t>M-IV-43914</t>
  </si>
  <si>
    <t>M-IV-43919</t>
  </si>
  <si>
    <t>M-IV-43923</t>
  </si>
  <si>
    <t>M-IV-43925</t>
  </si>
  <si>
    <t>M-IV-43926</t>
  </si>
  <si>
    <t>M-IV-43927</t>
  </si>
  <si>
    <t>M-IV-43929</t>
  </si>
  <si>
    <t>M-IV-43930</t>
  </si>
  <si>
    <t>M-IV-43937</t>
  </si>
  <si>
    <t>M-IV-43938</t>
  </si>
  <si>
    <t>M-IV-43941</t>
  </si>
  <si>
    <t>M-IV-43944</t>
  </si>
  <si>
    <t>M-IV-43945</t>
  </si>
  <si>
    <t>M-IV-43947</t>
  </si>
  <si>
    <t>M-IV-43950</t>
  </si>
  <si>
    <t>M-IV-43954</t>
  </si>
  <si>
    <t>M-IV-43956</t>
  </si>
  <si>
    <t>M-IV-43966</t>
  </si>
  <si>
    <t>M-IV-43967</t>
  </si>
  <si>
    <t>M-IV-43969</t>
  </si>
  <si>
    <t>M-IV-43992</t>
  </si>
  <si>
    <t>M-IV-69739</t>
  </si>
  <si>
    <t>M-IV-92083</t>
  </si>
  <si>
    <t>M-IV-92090</t>
  </si>
  <si>
    <t>Szafa kartoteczna</t>
  </si>
  <si>
    <t>M-IV-44101</t>
  </si>
  <si>
    <t>M-IV-44103</t>
  </si>
  <si>
    <t>M-IV-44131</t>
  </si>
  <si>
    <t>M-IV-44139</t>
  </si>
  <si>
    <t>M-IV-44140</t>
  </si>
  <si>
    <t>M-IV-44141</t>
  </si>
  <si>
    <t>M-IV-44142</t>
  </si>
  <si>
    <t>M-IV-08570</t>
  </si>
  <si>
    <t>M-IV-19125</t>
  </si>
  <si>
    <t>M-IV-28776</t>
  </si>
  <si>
    <t>M-IV-44270</t>
  </si>
  <si>
    <t>M-IV-44395</t>
  </si>
  <si>
    <t>M-IV-44415</t>
  </si>
  <si>
    <t>M-IV-44416</t>
  </si>
  <si>
    <t>M-IV-44433</t>
  </si>
  <si>
    <t>M-IV-44437</t>
  </si>
  <si>
    <t>M-IV-44452</t>
  </si>
  <si>
    <t>M-IV-44461</t>
  </si>
  <si>
    <t>M-IV-44464</t>
  </si>
  <si>
    <t>M-IV-44526</t>
  </si>
  <si>
    <t>M-IV-44527</t>
  </si>
  <si>
    <t>M-IV-44546</t>
  </si>
  <si>
    <t>M-IV-44548</t>
  </si>
  <si>
    <t>M-IV-44572</t>
  </si>
  <si>
    <t>M-IV-44576</t>
  </si>
  <si>
    <t>M-IV-44583</t>
  </si>
  <si>
    <t>M-IV-102233</t>
  </si>
  <si>
    <t>M-IV-102292</t>
  </si>
  <si>
    <t>M-IV-44603</t>
  </si>
  <si>
    <t>M-IV-44606</t>
  </si>
  <si>
    <t>M-IV-44609</t>
  </si>
  <si>
    <t>M-IV-44619</t>
  </si>
  <si>
    <t>M-IV-44635</t>
  </si>
  <si>
    <t>M-IV-44772</t>
  </si>
  <si>
    <t>M-IV-100905</t>
  </si>
  <si>
    <t>M-IV-44793</t>
  </si>
  <si>
    <t>M-IV-44794</t>
  </si>
  <si>
    <t>M-IV-51374</t>
  </si>
  <si>
    <t>M-IV-77554</t>
  </si>
  <si>
    <t>Wykaszarka spal.R 436</t>
  </si>
  <si>
    <t>M-IV-68223</t>
  </si>
  <si>
    <t xml:space="preserve">300 pozycji na ogólną wartość ewidencyjną </t>
  </si>
  <si>
    <t>wyeksploatowany, uszkodzony</t>
  </si>
  <si>
    <t>1/2025</t>
  </si>
  <si>
    <r>
      <t>do protokołu z przeprowadzonej oceny przydatności składników rzeczowych majątku ruchomego z dnia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25.07.2025r.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</si>
</sst>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&quot; zł&quot;_-;\-* #,##0.00&quot; zł&quot;_-;_-* \-??&quot; zł&quot;_-;_-@_-"/>
  </numFmts>
  <fonts count="13" x14ac:knownFonts="1">
    <font>
      <sz val="11"/>
      <color rgb="FF000000"/>
      <name val="Calibri"/>
      <family val="2"/>
      <charset val="238"/>
    </font>
    <font>
      <sz val="11"/>
      <color rgb="FF000000"/>
      <name val="Arial"/>
      <family val="2"/>
      <charset val="238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3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4" fillId="0" borderId="0" xfId="0" applyFont="1"/>
    <xf numFmtId="0" fontId="2" fillId="0" borderId="5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right"/>
    </xf>
    <xf numFmtId="0" fontId="8" fillId="0" borderId="5" xfId="0" applyFont="1" applyBorder="1" applyAlignment="1">
      <alignment vertical="center"/>
    </xf>
    <xf numFmtId="0" fontId="8" fillId="0" borderId="5" xfId="0" applyFont="1" applyBorder="1" applyAlignment="1">
      <alignment horizontal="right" vertical="center" wrapText="1"/>
    </xf>
    <xf numFmtId="4" fontId="2" fillId="0" borderId="5" xfId="0" applyNumberFormat="1" applyFont="1" applyBorder="1"/>
    <xf numFmtId="4" fontId="2" fillId="0" borderId="0" xfId="0" applyNumberFormat="1" applyFont="1"/>
    <xf numFmtId="0" fontId="2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right" vertical="center" wrapText="1"/>
    </xf>
    <xf numFmtId="4" fontId="2" fillId="0" borderId="5" xfId="0" applyNumberFormat="1" applyFont="1" applyFill="1" applyBorder="1"/>
    <xf numFmtId="0" fontId="1" fillId="0" borderId="0" xfId="0" applyFont="1" applyFill="1"/>
    <xf numFmtId="0" fontId="0" fillId="0" borderId="0" xfId="0" applyFill="1"/>
    <xf numFmtId="164" fontId="10" fillId="2" borderId="5" xfId="0" applyNumberFormat="1" applyFont="1" applyFill="1" applyBorder="1" applyAlignment="1">
      <alignment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Fill="1" applyBorder="1"/>
    <xf numFmtId="0" fontId="2" fillId="0" borderId="5" xfId="0" applyFont="1" applyBorder="1" applyAlignment="1">
      <alignment horizontal="center"/>
    </xf>
    <xf numFmtId="0" fontId="8" fillId="0" borderId="5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right" vertical="center"/>
    </xf>
    <xf numFmtId="4" fontId="8" fillId="0" borderId="5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 wrapText="1"/>
    </xf>
    <xf numFmtId="4" fontId="8" fillId="0" borderId="5" xfId="0" applyNumberFormat="1" applyFont="1" applyBorder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left" vertical="center"/>
    </xf>
    <xf numFmtId="2" fontId="8" fillId="0" borderId="5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horizontal="left" vertical="center"/>
    </xf>
    <xf numFmtId="2" fontId="8" fillId="0" borderId="5" xfId="0" applyNumberFormat="1" applyFont="1" applyFill="1" applyBorder="1" applyAlignment="1">
      <alignment vertical="center"/>
    </xf>
    <xf numFmtId="4" fontId="8" fillId="0" borderId="5" xfId="0" applyNumberFormat="1" applyFont="1" applyBorder="1" applyAlignment="1">
      <alignment horizontal="righ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164" fontId="8" fillId="2" borderId="5" xfId="0" applyNumberFormat="1" applyFont="1" applyFill="1" applyBorder="1" applyAlignment="1">
      <alignment vertical="center"/>
    </xf>
    <xf numFmtId="49" fontId="8" fillId="2" borderId="5" xfId="0" applyNumberFormat="1" applyFont="1" applyFill="1" applyBorder="1" applyAlignment="1">
      <alignment vertical="center"/>
    </xf>
    <xf numFmtId="0" fontId="8" fillId="0" borderId="5" xfId="0" applyFont="1" applyBorder="1" applyAlignment="1">
      <alignment horizontal="center"/>
    </xf>
    <xf numFmtId="0" fontId="1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27"/>
  <sheetViews>
    <sheetView tabSelected="1" topLeftCell="A256" zoomScaleNormal="100" workbookViewId="0">
      <selection activeCell="G329" sqref="G329"/>
    </sheetView>
  </sheetViews>
  <sheetFormatPr defaultRowHeight="15" x14ac:dyDescent="0.25"/>
  <cols>
    <col min="1" max="1" width="5.85546875" style="1" customWidth="1"/>
    <col min="2" max="2" width="35.42578125" style="1" customWidth="1"/>
    <col min="3" max="3" width="14.5703125" style="1" customWidth="1"/>
    <col min="4" max="4" width="5.85546875" style="1" customWidth="1"/>
    <col min="5" max="5" width="7.7109375" style="1" customWidth="1"/>
    <col min="6" max="6" width="14.7109375" style="1" customWidth="1"/>
    <col min="7" max="7" width="17" style="1" customWidth="1"/>
    <col min="8" max="8" width="27.42578125" style="1" customWidth="1"/>
    <col min="9" max="9" width="9.28515625" style="1" customWidth="1"/>
    <col min="10" max="10" width="10.7109375" style="1" customWidth="1"/>
    <col min="11" max="1025" width="9.140625" style="1" customWidth="1"/>
  </cols>
  <sheetData>
    <row r="1" spans="1:16" x14ac:dyDescent="0.25">
      <c r="A1" s="2"/>
      <c r="B1" s="2"/>
      <c r="C1" s="2"/>
      <c r="D1" s="2"/>
      <c r="E1" s="2"/>
      <c r="F1" s="2"/>
      <c r="G1" s="2"/>
      <c r="H1" s="2"/>
      <c r="I1" s="3" t="s">
        <v>340</v>
      </c>
    </row>
    <row r="2" spans="1:16" x14ac:dyDescent="0.25">
      <c r="A2" s="2"/>
      <c r="B2" s="2"/>
      <c r="C2" s="2"/>
      <c r="D2" s="2"/>
      <c r="E2" s="2"/>
      <c r="F2" s="2"/>
      <c r="G2" s="2"/>
      <c r="H2" s="2"/>
      <c r="I2" s="3" t="s">
        <v>660</v>
      </c>
    </row>
    <row r="3" spans="1:16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6" ht="42.75" customHeight="1" x14ac:dyDescent="0.25">
      <c r="A5" s="47" t="s">
        <v>1</v>
      </c>
      <c r="B5" s="47"/>
      <c r="C5" s="47"/>
      <c r="D5" s="47"/>
      <c r="E5" s="47"/>
      <c r="F5" s="47"/>
      <c r="G5" s="47"/>
      <c r="H5" s="47"/>
      <c r="I5" s="47"/>
      <c r="J5" s="47"/>
    </row>
    <row r="6" spans="1:16" ht="15.75" thickBot="1" x14ac:dyDescent="0.3">
      <c r="A6" s="48"/>
      <c r="B6" s="48"/>
      <c r="C6" s="48"/>
      <c r="D6" s="48"/>
      <c r="E6" s="48"/>
      <c r="F6" s="48"/>
      <c r="G6" s="48"/>
      <c r="H6" s="48"/>
      <c r="I6" s="48"/>
      <c r="J6" s="2"/>
    </row>
    <row r="7" spans="1:16" ht="52.5" customHeight="1" thickBot="1" x14ac:dyDescent="0.3">
      <c r="A7" s="4" t="s">
        <v>2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  <c r="I7" s="6" t="s">
        <v>10</v>
      </c>
      <c r="J7" s="7" t="s">
        <v>11</v>
      </c>
      <c r="P7" s="8"/>
    </row>
    <row r="8" spans="1:16" x14ac:dyDescent="0.25">
      <c r="A8" s="23">
        <v>1</v>
      </c>
      <c r="B8" s="24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5">
        <v>9</v>
      </c>
      <c r="J8" s="26">
        <v>10</v>
      </c>
    </row>
    <row r="9" spans="1:16" ht="18.75" customHeight="1" x14ac:dyDescent="0.25">
      <c r="A9" s="49" t="s">
        <v>13</v>
      </c>
      <c r="B9" s="49"/>
      <c r="C9" s="49"/>
      <c r="D9" s="49"/>
      <c r="E9" s="49"/>
      <c r="F9" s="49"/>
      <c r="G9" s="49"/>
      <c r="H9" s="49"/>
      <c r="I9" s="49"/>
      <c r="J9" s="49"/>
    </row>
    <row r="10" spans="1:16" x14ac:dyDescent="0.25">
      <c r="A10" s="28" t="s">
        <v>12</v>
      </c>
      <c r="B10" s="29" t="s">
        <v>326</v>
      </c>
      <c r="C10" s="30" t="s">
        <v>351</v>
      </c>
      <c r="D10" s="28" t="s">
        <v>327</v>
      </c>
      <c r="E10" s="14">
        <v>1</v>
      </c>
      <c r="F10" s="32">
        <v>261.58999999999997</v>
      </c>
      <c r="G10" s="15">
        <f>(F10)*5%</f>
        <v>13.079499999999999</v>
      </c>
      <c r="H10" s="22" t="s">
        <v>334</v>
      </c>
      <c r="I10" s="22" t="s">
        <v>335</v>
      </c>
      <c r="J10" s="9"/>
    </row>
    <row r="11" spans="1:16" x14ac:dyDescent="0.25">
      <c r="A11" s="28" t="s">
        <v>27</v>
      </c>
      <c r="B11" s="29" t="s">
        <v>326</v>
      </c>
      <c r="C11" s="30" t="s">
        <v>352</v>
      </c>
      <c r="D11" s="28" t="s">
        <v>327</v>
      </c>
      <c r="E11" s="14">
        <v>1</v>
      </c>
      <c r="F11" s="32">
        <v>261.58999999999997</v>
      </c>
      <c r="G11" s="15">
        <f>(F11)*5%</f>
        <v>13.079499999999999</v>
      </c>
      <c r="H11" s="22" t="s">
        <v>334</v>
      </c>
      <c r="I11" s="22" t="s">
        <v>335</v>
      </c>
      <c r="J11" s="9"/>
    </row>
    <row r="12" spans="1:16" x14ac:dyDescent="0.25">
      <c r="A12" s="28" t="s">
        <v>28</v>
      </c>
      <c r="B12" s="29" t="s">
        <v>326</v>
      </c>
      <c r="C12" s="30" t="s">
        <v>353</v>
      </c>
      <c r="D12" s="28" t="s">
        <v>327</v>
      </c>
      <c r="E12" s="14">
        <v>1</v>
      </c>
      <c r="F12" s="32">
        <v>236.68</v>
      </c>
      <c r="G12" s="15">
        <f t="shared" ref="G12:G77" si="0">(F12)*5%</f>
        <v>11.834000000000001</v>
      </c>
      <c r="H12" s="22" t="s">
        <v>334</v>
      </c>
      <c r="I12" s="22" t="s">
        <v>335</v>
      </c>
      <c r="J12" s="9"/>
    </row>
    <row r="13" spans="1:16" x14ac:dyDescent="0.25">
      <c r="A13" s="28" t="s">
        <v>29</v>
      </c>
      <c r="B13" s="29" t="s">
        <v>326</v>
      </c>
      <c r="C13" s="30" t="s">
        <v>354</v>
      </c>
      <c r="D13" s="28" t="s">
        <v>327</v>
      </c>
      <c r="E13" s="13">
        <v>1</v>
      </c>
      <c r="F13" s="32">
        <v>236.68</v>
      </c>
      <c r="G13" s="15">
        <f t="shared" si="0"/>
        <v>11.834000000000001</v>
      </c>
      <c r="H13" s="22" t="s">
        <v>334</v>
      </c>
      <c r="I13" s="22" t="s">
        <v>335</v>
      </c>
      <c r="J13" s="9"/>
    </row>
    <row r="14" spans="1:16" x14ac:dyDescent="0.25">
      <c r="A14" s="28" t="s">
        <v>30</v>
      </c>
      <c r="B14" s="29" t="s">
        <v>326</v>
      </c>
      <c r="C14" s="30" t="s">
        <v>355</v>
      </c>
      <c r="D14" s="28" t="s">
        <v>327</v>
      </c>
      <c r="E14" s="13">
        <v>1</v>
      </c>
      <c r="F14" s="33">
        <v>167</v>
      </c>
      <c r="G14" s="15">
        <f t="shared" si="0"/>
        <v>8.35</v>
      </c>
      <c r="H14" s="22" t="s">
        <v>334</v>
      </c>
      <c r="I14" s="22" t="s">
        <v>335</v>
      </c>
      <c r="J14" s="9"/>
    </row>
    <row r="15" spans="1:16" x14ac:dyDescent="0.25">
      <c r="A15" s="28" t="s">
        <v>31</v>
      </c>
      <c r="B15" s="29" t="s">
        <v>326</v>
      </c>
      <c r="C15" s="30" t="s">
        <v>356</v>
      </c>
      <c r="D15" s="28" t="s">
        <v>327</v>
      </c>
      <c r="E15" s="13">
        <v>1</v>
      </c>
      <c r="F15" s="33">
        <v>167</v>
      </c>
      <c r="G15" s="15">
        <f t="shared" si="0"/>
        <v>8.35</v>
      </c>
      <c r="H15" s="22" t="s">
        <v>334</v>
      </c>
      <c r="I15" s="22" t="s">
        <v>335</v>
      </c>
      <c r="J15" s="9"/>
    </row>
    <row r="16" spans="1:16" x14ac:dyDescent="0.25">
      <c r="A16" s="28" t="s">
        <v>32</v>
      </c>
      <c r="B16" s="29" t="s">
        <v>326</v>
      </c>
      <c r="C16" s="30" t="s">
        <v>357</v>
      </c>
      <c r="D16" s="28" t="s">
        <v>327</v>
      </c>
      <c r="E16" s="13">
        <v>1</v>
      </c>
      <c r="F16" s="33">
        <v>167</v>
      </c>
      <c r="G16" s="15">
        <f t="shared" si="0"/>
        <v>8.35</v>
      </c>
      <c r="H16" s="22" t="s">
        <v>334</v>
      </c>
      <c r="I16" s="22" t="s">
        <v>335</v>
      </c>
      <c r="J16" s="9"/>
    </row>
    <row r="17" spans="1:10" x14ac:dyDescent="0.25">
      <c r="A17" s="28" t="s">
        <v>33</v>
      </c>
      <c r="B17" s="29" t="s">
        <v>326</v>
      </c>
      <c r="C17" s="30" t="s">
        <v>358</v>
      </c>
      <c r="D17" s="28" t="s">
        <v>327</v>
      </c>
      <c r="E17" s="13">
        <v>1</v>
      </c>
      <c r="F17" s="33">
        <v>167</v>
      </c>
      <c r="G17" s="15">
        <f t="shared" si="0"/>
        <v>8.35</v>
      </c>
      <c r="H17" s="22" t="s">
        <v>334</v>
      </c>
      <c r="I17" s="22" t="s">
        <v>335</v>
      </c>
      <c r="J17" s="9"/>
    </row>
    <row r="18" spans="1:10" x14ac:dyDescent="0.25">
      <c r="A18" s="28" t="s">
        <v>34</v>
      </c>
      <c r="B18" s="29" t="s">
        <v>326</v>
      </c>
      <c r="C18" s="30" t="s">
        <v>359</v>
      </c>
      <c r="D18" s="28" t="s">
        <v>327</v>
      </c>
      <c r="E18" s="14">
        <v>1</v>
      </c>
      <c r="F18" s="33">
        <v>167</v>
      </c>
      <c r="G18" s="15">
        <f t="shared" si="0"/>
        <v>8.35</v>
      </c>
      <c r="H18" s="22" t="s">
        <v>334</v>
      </c>
      <c r="I18" s="22" t="s">
        <v>335</v>
      </c>
      <c r="J18" s="9"/>
    </row>
    <row r="19" spans="1:10" x14ac:dyDescent="0.25">
      <c r="A19" s="28" t="s">
        <v>35</v>
      </c>
      <c r="B19" s="29" t="s">
        <v>326</v>
      </c>
      <c r="C19" s="30" t="s">
        <v>360</v>
      </c>
      <c r="D19" s="28" t="s">
        <v>327</v>
      </c>
      <c r="E19" s="14">
        <v>1</v>
      </c>
      <c r="F19" s="33">
        <v>167</v>
      </c>
      <c r="G19" s="15">
        <f t="shared" si="0"/>
        <v>8.35</v>
      </c>
      <c r="H19" s="22" t="s">
        <v>334</v>
      </c>
      <c r="I19" s="22" t="s">
        <v>335</v>
      </c>
      <c r="J19" s="9"/>
    </row>
    <row r="20" spans="1:10" x14ac:dyDescent="0.25">
      <c r="A20" s="28" t="s">
        <v>36</v>
      </c>
      <c r="B20" s="29" t="s">
        <v>326</v>
      </c>
      <c r="C20" s="30" t="s">
        <v>361</v>
      </c>
      <c r="D20" s="28" t="s">
        <v>327</v>
      </c>
      <c r="E20" s="14">
        <v>1</v>
      </c>
      <c r="F20" s="33">
        <v>167</v>
      </c>
      <c r="G20" s="15">
        <f t="shared" si="0"/>
        <v>8.35</v>
      </c>
      <c r="H20" s="22" t="s">
        <v>334</v>
      </c>
      <c r="I20" s="22" t="s">
        <v>335</v>
      </c>
      <c r="J20" s="9"/>
    </row>
    <row r="21" spans="1:10" x14ac:dyDescent="0.25">
      <c r="A21" s="28" t="s">
        <v>37</v>
      </c>
      <c r="B21" s="29" t="s">
        <v>326</v>
      </c>
      <c r="C21" s="30" t="s">
        <v>362</v>
      </c>
      <c r="D21" s="28" t="s">
        <v>327</v>
      </c>
      <c r="E21" s="14">
        <v>1</v>
      </c>
      <c r="F21" s="33">
        <v>302.56</v>
      </c>
      <c r="G21" s="15">
        <f t="shared" si="0"/>
        <v>15.128</v>
      </c>
      <c r="H21" s="22" t="s">
        <v>334</v>
      </c>
      <c r="I21" s="22" t="s">
        <v>335</v>
      </c>
      <c r="J21" s="9"/>
    </row>
    <row r="22" spans="1:10" x14ac:dyDescent="0.25">
      <c r="A22" s="28" t="s">
        <v>38</v>
      </c>
      <c r="B22" s="29" t="s">
        <v>326</v>
      </c>
      <c r="C22" s="30" t="s">
        <v>363</v>
      </c>
      <c r="D22" s="28" t="s">
        <v>327</v>
      </c>
      <c r="E22" s="14">
        <v>1</v>
      </c>
      <c r="F22" s="33">
        <v>239.12</v>
      </c>
      <c r="G22" s="15">
        <f t="shared" si="0"/>
        <v>11.956000000000001</v>
      </c>
      <c r="H22" s="22" t="s">
        <v>334</v>
      </c>
      <c r="I22" s="22" t="s">
        <v>335</v>
      </c>
      <c r="J22" s="9"/>
    </row>
    <row r="23" spans="1:10" x14ac:dyDescent="0.25">
      <c r="A23" s="28" t="s">
        <v>39</v>
      </c>
      <c r="B23" s="29" t="s">
        <v>326</v>
      </c>
      <c r="C23" s="30" t="s">
        <v>364</v>
      </c>
      <c r="D23" s="28" t="s">
        <v>327</v>
      </c>
      <c r="E23" s="14">
        <v>1</v>
      </c>
      <c r="F23" s="33">
        <v>239.12</v>
      </c>
      <c r="G23" s="15">
        <f t="shared" si="0"/>
        <v>11.956000000000001</v>
      </c>
      <c r="H23" s="22" t="s">
        <v>334</v>
      </c>
      <c r="I23" s="22" t="s">
        <v>335</v>
      </c>
      <c r="J23" s="9"/>
    </row>
    <row r="24" spans="1:10" x14ac:dyDescent="0.25">
      <c r="A24" s="28" t="s">
        <v>40</v>
      </c>
      <c r="B24" s="29" t="s">
        <v>326</v>
      </c>
      <c r="C24" s="30" t="s">
        <v>365</v>
      </c>
      <c r="D24" s="28" t="s">
        <v>327</v>
      </c>
      <c r="E24" s="14">
        <v>1</v>
      </c>
      <c r="F24" s="33">
        <v>76.86</v>
      </c>
      <c r="G24" s="15">
        <f t="shared" si="0"/>
        <v>3.843</v>
      </c>
      <c r="H24" s="22" t="s">
        <v>334</v>
      </c>
      <c r="I24" s="22" t="s">
        <v>335</v>
      </c>
      <c r="J24" s="9"/>
    </row>
    <row r="25" spans="1:10" x14ac:dyDescent="0.25">
      <c r="A25" s="28" t="s">
        <v>41</v>
      </c>
      <c r="B25" s="29" t="s">
        <v>326</v>
      </c>
      <c r="C25" s="30" t="s">
        <v>366</v>
      </c>
      <c r="D25" s="28" t="s">
        <v>327</v>
      </c>
      <c r="E25" s="14">
        <v>1</v>
      </c>
      <c r="F25" s="33">
        <v>180.56</v>
      </c>
      <c r="G25" s="15">
        <f t="shared" si="0"/>
        <v>9.0280000000000005</v>
      </c>
      <c r="H25" s="22" t="s">
        <v>334</v>
      </c>
      <c r="I25" s="22" t="s">
        <v>335</v>
      </c>
      <c r="J25" s="9"/>
    </row>
    <row r="26" spans="1:10" x14ac:dyDescent="0.25">
      <c r="A26" s="28" t="s">
        <v>42</v>
      </c>
      <c r="B26" s="29" t="s">
        <v>326</v>
      </c>
      <c r="C26" s="30" t="s">
        <v>367</v>
      </c>
      <c r="D26" s="28" t="s">
        <v>327</v>
      </c>
      <c r="E26" s="14">
        <v>1</v>
      </c>
      <c r="F26" s="33">
        <v>77.5</v>
      </c>
      <c r="G26" s="15">
        <f t="shared" si="0"/>
        <v>3.875</v>
      </c>
      <c r="H26" s="22" t="s">
        <v>334</v>
      </c>
      <c r="I26" s="22" t="s">
        <v>335</v>
      </c>
      <c r="J26" s="9"/>
    </row>
    <row r="27" spans="1:10" x14ac:dyDescent="0.25">
      <c r="A27" s="28" t="s">
        <v>43</v>
      </c>
      <c r="B27" s="29" t="s">
        <v>326</v>
      </c>
      <c r="C27" s="30" t="s">
        <v>368</v>
      </c>
      <c r="D27" s="28" t="s">
        <v>327</v>
      </c>
      <c r="E27" s="14">
        <v>1</v>
      </c>
      <c r="F27" s="33">
        <v>2196</v>
      </c>
      <c r="G27" s="15">
        <f t="shared" si="0"/>
        <v>109.80000000000001</v>
      </c>
      <c r="H27" s="22" t="s">
        <v>334</v>
      </c>
      <c r="I27" s="22" t="s">
        <v>335</v>
      </c>
      <c r="J27" s="9"/>
    </row>
    <row r="28" spans="1:10" x14ac:dyDescent="0.25">
      <c r="A28" s="28" t="s">
        <v>44</v>
      </c>
      <c r="B28" s="29" t="s">
        <v>326</v>
      </c>
      <c r="C28" s="30" t="s">
        <v>369</v>
      </c>
      <c r="D28" s="28" t="s">
        <v>327</v>
      </c>
      <c r="E28" s="14">
        <v>1</v>
      </c>
      <c r="F28" s="33">
        <v>214.02</v>
      </c>
      <c r="G28" s="15">
        <f t="shared" si="0"/>
        <v>10.701000000000001</v>
      </c>
      <c r="H28" s="22" t="s">
        <v>334</v>
      </c>
      <c r="I28" s="22" t="s">
        <v>335</v>
      </c>
      <c r="J28" s="9"/>
    </row>
    <row r="29" spans="1:10" x14ac:dyDescent="0.25">
      <c r="A29" s="28" t="s">
        <v>45</v>
      </c>
      <c r="B29" s="29" t="s">
        <v>326</v>
      </c>
      <c r="C29" s="30" t="s">
        <v>370</v>
      </c>
      <c r="D29" s="28" t="s">
        <v>327</v>
      </c>
      <c r="E29" s="14">
        <v>1</v>
      </c>
      <c r="F29" s="33">
        <v>25</v>
      </c>
      <c r="G29" s="15">
        <f t="shared" si="0"/>
        <v>1.25</v>
      </c>
      <c r="H29" s="22" t="s">
        <v>334</v>
      </c>
      <c r="I29" s="22" t="s">
        <v>335</v>
      </c>
      <c r="J29" s="9"/>
    </row>
    <row r="30" spans="1:10" x14ac:dyDescent="0.25">
      <c r="A30" s="28" t="s">
        <v>46</v>
      </c>
      <c r="B30" s="31" t="s">
        <v>341</v>
      </c>
      <c r="C30" s="31" t="s">
        <v>371</v>
      </c>
      <c r="D30" s="28" t="s">
        <v>327</v>
      </c>
      <c r="E30" s="14">
        <v>1</v>
      </c>
      <c r="F30" s="33">
        <v>650</v>
      </c>
      <c r="G30" s="15">
        <f t="shared" si="0"/>
        <v>32.5</v>
      </c>
      <c r="H30" s="22" t="s">
        <v>336</v>
      </c>
      <c r="I30" s="22" t="s">
        <v>339</v>
      </c>
      <c r="J30" s="9"/>
    </row>
    <row r="31" spans="1:10" x14ac:dyDescent="0.25">
      <c r="A31" s="28" t="s">
        <v>47</v>
      </c>
      <c r="B31" s="31" t="s">
        <v>341</v>
      </c>
      <c r="C31" s="31" t="s">
        <v>372</v>
      </c>
      <c r="D31" s="28" t="s">
        <v>327</v>
      </c>
      <c r="E31" s="14">
        <v>1</v>
      </c>
      <c r="F31" s="33">
        <v>298.89999999999998</v>
      </c>
      <c r="G31" s="15">
        <f t="shared" si="0"/>
        <v>14.945</v>
      </c>
      <c r="H31" s="22" t="s">
        <v>336</v>
      </c>
      <c r="I31" s="22" t="s">
        <v>339</v>
      </c>
      <c r="J31" s="9"/>
    </row>
    <row r="32" spans="1:10" x14ac:dyDescent="0.25">
      <c r="A32" s="28" t="s">
        <v>48</v>
      </c>
      <c r="B32" s="34" t="s">
        <v>341</v>
      </c>
      <c r="C32" s="30" t="s">
        <v>373</v>
      </c>
      <c r="D32" s="28" t="s">
        <v>327</v>
      </c>
      <c r="E32" s="14">
        <v>1</v>
      </c>
      <c r="F32" s="33">
        <v>139</v>
      </c>
      <c r="G32" s="15">
        <f t="shared" si="0"/>
        <v>6.95</v>
      </c>
      <c r="H32" s="22" t="s">
        <v>336</v>
      </c>
      <c r="I32" s="22" t="s">
        <v>339</v>
      </c>
      <c r="J32" s="9"/>
    </row>
    <row r="33" spans="1:10" x14ac:dyDescent="0.25">
      <c r="A33" s="28" t="s">
        <v>49</v>
      </c>
      <c r="B33" s="34" t="s">
        <v>341</v>
      </c>
      <c r="C33" s="30" t="s">
        <v>374</v>
      </c>
      <c r="D33" s="28" t="s">
        <v>327</v>
      </c>
      <c r="E33" s="14">
        <v>1</v>
      </c>
      <c r="F33" s="33">
        <v>139</v>
      </c>
      <c r="G33" s="15">
        <f t="shared" si="0"/>
        <v>6.95</v>
      </c>
      <c r="H33" s="22" t="s">
        <v>336</v>
      </c>
      <c r="I33" s="22" t="s">
        <v>339</v>
      </c>
      <c r="J33" s="9"/>
    </row>
    <row r="34" spans="1:10" x14ac:dyDescent="0.25">
      <c r="A34" s="28" t="s">
        <v>50</v>
      </c>
      <c r="B34" s="34" t="s">
        <v>341</v>
      </c>
      <c r="C34" s="30" t="s">
        <v>375</v>
      </c>
      <c r="D34" s="28" t="s">
        <v>327</v>
      </c>
      <c r="E34" s="14">
        <v>1</v>
      </c>
      <c r="F34" s="33">
        <v>139</v>
      </c>
      <c r="G34" s="15">
        <f t="shared" si="0"/>
        <v>6.95</v>
      </c>
      <c r="H34" s="22" t="s">
        <v>336</v>
      </c>
      <c r="I34" s="22" t="s">
        <v>339</v>
      </c>
      <c r="J34" s="9"/>
    </row>
    <row r="35" spans="1:10" x14ac:dyDescent="0.25">
      <c r="A35" s="28" t="s">
        <v>51</v>
      </c>
      <c r="B35" s="34" t="s">
        <v>341</v>
      </c>
      <c r="C35" s="30" t="s">
        <v>376</v>
      </c>
      <c r="D35" s="28" t="s">
        <v>327</v>
      </c>
      <c r="E35" s="14">
        <v>1</v>
      </c>
      <c r="F35" s="33">
        <v>139</v>
      </c>
      <c r="G35" s="15">
        <f t="shared" si="0"/>
        <v>6.95</v>
      </c>
      <c r="H35" s="22" t="s">
        <v>336</v>
      </c>
      <c r="I35" s="22" t="s">
        <v>339</v>
      </c>
      <c r="J35" s="9"/>
    </row>
    <row r="36" spans="1:10" x14ac:dyDescent="0.25">
      <c r="A36" s="28" t="s">
        <v>52</v>
      </c>
      <c r="B36" s="34" t="s">
        <v>341</v>
      </c>
      <c r="C36" s="30" t="s">
        <v>377</v>
      </c>
      <c r="D36" s="28" t="s">
        <v>327</v>
      </c>
      <c r="E36" s="14">
        <v>1</v>
      </c>
      <c r="F36" s="33">
        <v>139</v>
      </c>
      <c r="G36" s="15">
        <f t="shared" si="0"/>
        <v>6.95</v>
      </c>
      <c r="H36" s="22" t="s">
        <v>336</v>
      </c>
      <c r="I36" s="22" t="s">
        <v>339</v>
      </c>
      <c r="J36" s="9"/>
    </row>
    <row r="37" spans="1:10" x14ac:dyDescent="0.25">
      <c r="A37" s="28" t="s">
        <v>53</v>
      </c>
      <c r="B37" s="34" t="s">
        <v>341</v>
      </c>
      <c r="C37" s="30" t="s">
        <v>378</v>
      </c>
      <c r="D37" s="28" t="s">
        <v>327</v>
      </c>
      <c r="E37" s="14">
        <v>1</v>
      </c>
      <c r="F37" s="33">
        <v>139</v>
      </c>
      <c r="G37" s="15">
        <f t="shared" si="0"/>
        <v>6.95</v>
      </c>
      <c r="H37" s="22" t="s">
        <v>336</v>
      </c>
      <c r="I37" s="22" t="s">
        <v>339</v>
      </c>
      <c r="J37" s="9"/>
    </row>
    <row r="38" spans="1:10" x14ac:dyDescent="0.25">
      <c r="A38" s="28" t="s">
        <v>54</v>
      </c>
      <c r="B38" s="34" t="s">
        <v>341</v>
      </c>
      <c r="C38" s="30" t="s">
        <v>379</v>
      </c>
      <c r="D38" s="28" t="s">
        <v>327</v>
      </c>
      <c r="E38" s="14">
        <v>1</v>
      </c>
      <c r="F38" s="33">
        <v>139</v>
      </c>
      <c r="G38" s="15">
        <f t="shared" si="0"/>
        <v>6.95</v>
      </c>
      <c r="H38" s="22" t="s">
        <v>336</v>
      </c>
      <c r="I38" s="22" t="s">
        <v>339</v>
      </c>
      <c r="J38" s="9"/>
    </row>
    <row r="39" spans="1:10" x14ac:dyDescent="0.25">
      <c r="A39" s="28" t="s">
        <v>55</v>
      </c>
      <c r="B39" s="34" t="s">
        <v>341</v>
      </c>
      <c r="C39" s="30" t="s">
        <v>380</v>
      </c>
      <c r="D39" s="28" t="s">
        <v>327</v>
      </c>
      <c r="E39" s="14">
        <v>1</v>
      </c>
      <c r="F39" s="33">
        <v>490</v>
      </c>
      <c r="G39" s="15">
        <f t="shared" si="0"/>
        <v>24.5</v>
      </c>
      <c r="H39" s="22" t="s">
        <v>336</v>
      </c>
      <c r="I39" s="22" t="s">
        <v>339</v>
      </c>
      <c r="J39" s="9"/>
    </row>
    <row r="40" spans="1:10" x14ac:dyDescent="0.25">
      <c r="A40" s="28" t="s">
        <v>56</v>
      </c>
      <c r="B40" s="34" t="s">
        <v>341</v>
      </c>
      <c r="C40" s="30" t="s">
        <v>381</v>
      </c>
      <c r="D40" s="28" t="s">
        <v>327</v>
      </c>
      <c r="E40" s="14">
        <v>1</v>
      </c>
      <c r="F40" s="33">
        <v>490</v>
      </c>
      <c r="G40" s="15">
        <f t="shared" si="0"/>
        <v>24.5</v>
      </c>
      <c r="H40" s="22" t="s">
        <v>336</v>
      </c>
      <c r="I40" s="22" t="s">
        <v>339</v>
      </c>
      <c r="J40" s="9"/>
    </row>
    <row r="41" spans="1:10" x14ac:dyDescent="0.25">
      <c r="A41" s="28" t="s">
        <v>57</v>
      </c>
      <c r="B41" s="34" t="s">
        <v>341</v>
      </c>
      <c r="C41" s="30" t="s">
        <v>382</v>
      </c>
      <c r="D41" s="28" t="s">
        <v>327</v>
      </c>
      <c r="E41" s="14">
        <v>1</v>
      </c>
      <c r="F41" s="33">
        <v>719.8</v>
      </c>
      <c r="G41" s="15">
        <f t="shared" si="0"/>
        <v>35.99</v>
      </c>
      <c r="H41" s="22" t="s">
        <v>336</v>
      </c>
      <c r="I41" s="22" t="s">
        <v>339</v>
      </c>
      <c r="J41" s="9"/>
    </row>
    <row r="42" spans="1:10" x14ac:dyDescent="0.25">
      <c r="A42" s="28" t="s">
        <v>58</v>
      </c>
      <c r="B42" s="34" t="s">
        <v>341</v>
      </c>
      <c r="C42" s="30" t="s">
        <v>383</v>
      </c>
      <c r="D42" s="28" t="s">
        <v>327</v>
      </c>
      <c r="E42" s="14">
        <v>1</v>
      </c>
      <c r="F42" s="33">
        <v>969.9</v>
      </c>
      <c r="G42" s="15">
        <f t="shared" si="0"/>
        <v>48.495000000000005</v>
      </c>
      <c r="H42" s="22" t="s">
        <v>336</v>
      </c>
      <c r="I42" s="22" t="s">
        <v>339</v>
      </c>
      <c r="J42" s="9"/>
    </row>
    <row r="43" spans="1:10" x14ac:dyDescent="0.25">
      <c r="A43" s="28" t="s">
        <v>59</v>
      </c>
      <c r="B43" s="34" t="s">
        <v>341</v>
      </c>
      <c r="C43" s="30" t="s">
        <v>384</v>
      </c>
      <c r="D43" s="28" t="s">
        <v>327</v>
      </c>
      <c r="E43" s="14">
        <v>1</v>
      </c>
      <c r="F43" s="33">
        <v>969.9</v>
      </c>
      <c r="G43" s="15">
        <f t="shared" si="0"/>
        <v>48.495000000000005</v>
      </c>
      <c r="H43" s="22" t="s">
        <v>336</v>
      </c>
      <c r="I43" s="22" t="s">
        <v>339</v>
      </c>
      <c r="J43" s="9"/>
    </row>
    <row r="44" spans="1:10" x14ac:dyDescent="0.25">
      <c r="A44" s="28" t="s">
        <v>60</v>
      </c>
      <c r="B44" s="34" t="s">
        <v>341</v>
      </c>
      <c r="C44" s="30" t="s">
        <v>385</v>
      </c>
      <c r="D44" s="28" t="s">
        <v>327</v>
      </c>
      <c r="E44" s="14">
        <v>1</v>
      </c>
      <c r="F44" s="33">
        <v>969.9</v>
      </c>
      <c r="G44" s="15">
        <f t="shared" si="0"/>
        <v>48.495000000000005</v>
      </c>
      <c r="H44" s="22" t="s">
        <v>336</v>
      </c>
      <c r="I44" s="22" t="s">
        <v>339</v>
      </c>
      <c r="J44" s="9"/>
    </row>
    <row r="45" spans="1:10" x14ac:dyDescent="0.25">
      <c r="A45" s="28" t="s">
        <v>61</v>
      </c>
      <c r="B45" s="34" t="s">
        <v>341</v>
      </c>
      <c r="C45" s="30" t="s">
        <v>386</v>
      </c>
      <c r="D45" s="28" t="s">
        <v>327</v>
      </c>
      <c r="E45" s="14">
        <v>1</v>
      </c>
      <c r="F45" s="33">
        <v>427</v>
      </c>
      <c r="G45" s="15">
        <f t="shared" si="0"/>
        <v>21.35</v>
      </c>
      <c r="H45" s="22" t="s">
        <v>336</v>
      </c>
      <c r="I45" s="22" t="s">
        <v>339</v>
      </c>
      <c r="J45" s="9"/>
    </row>
    <row r="46" spans="1:10" x14ac:dyDescent="0.25">
      <c r="A46" s="28" t="s">
        <v>62</v>
      </c>
      <c r="B46" s="34" t="s">
        <v>341</v>
      </c>
      <c r="C46" s="30" t="s">
        <v>387</v>
      </c>
      <c r="D46" s="28" t="s">
        <v>327</v>
      </c>
      <c r="E46" s="14">
        <v>1</v>
      </c>
      <c r="F46" s="33">
        <v>1143</v>
      </c>
      <c r="G46" s="15">
        <f t="shared" si="0"/>
        <v>57.150000000000006</v>
      </c>
      <c r="H46" s="22" t="s">
        <v>336</v>
      </c>
      <c r="I46" s="22" t="s">
        <v>339</v>
      </c>
      <c r="J46" s="9"/>
    </row>
    <row r="47" spans="1:10" x14ac:dyDescent="0.25">
      <c r="A47" s="28" t="s">
        <v>63</v>
      </c>
      <c r="B47" s="31" t="s">
        <v>342</v>
      </c>
      <c r="C47" s="30" t="s">
        <v>388</v>
      </c>
      <c r="D47" s="28" t="s">
        <v>327</v>
      </c>
      <c r="E47" s="14">
        <v>1</v>
      </c>
      <c r="F47" s="13">
        <v>518.5</v>
      </c>
      <c r="G47" s="15">
        <f t="shared" si="0"/>
        <v>25.925000000000001</v>
      </c>
      <c r="H47" s="22" t="s">
        <v>336</v>
      </c>
      <c r="I47" s="22" t="s">
        <v>339</v>
      </c>
      <c r="J47" s="9"/>
    </row>
    <row r="48" spans="1:10" x14ac:dyDescent="0.25">
      <c r="A48" s="28" t="s">
        <v>64</v>
      </c>
      <c r="B48" s="31" t="s">
        <v>342</v>
      </c>
      <c r="C48" s="30" t="s">
        <v>389</v>
      </c>
      <c r="D48" s="28" t="s">
        <v>327</v>
      </c>
      <c r="E48" s="14">
        <v>1</v>
      </c>
      <c r="F48" s="13">
        <v>518.5</v>
      </c>
      <c r="G48" s="15">
        <f t="shared" si="0"/>
        <v>25.925000000000001</v>
      </c>
      <c r="H48" s="22" t="s">
        <v>336</v>
      </c>
      <c r="I48" s="22" t="s">
        <v>339</v>
      </c>
      <c r="J48" s="9"/>
    </row>
    <row r="49" spans="1:10" x14ac:dyDescent="0.25">
      <c r="A49" s="28" t="s">
        <v>65</v>
      </c>
      <c r="B49" s="31" t="s">
        <v>342</v>
      </c>
      <c r="C49" s="30" t="s">
        <v>390</v>
      </c>
      <c r="D49" s="28" t="s">
        <v>327</v>
      </c>
      <c r="E49" s="14">
        <v>1</v>
      </c>
      <c r="F49" s="13">
        <v>518.5</v>
      </c>
      <c r="G49" s="15">
        <f t="shared" si="0"/>
        <v>25.925000000000001</v>
      </c>
      <c r="H49" s="22" t="s">
        <v>336</v>
      </c>
      <c r="I49" s="22" t="s">
        <v>339</v>
      </c>
      <c r="J49" s="9"/>
    </row>
    <row r="50" spans="1:10" x14ac:dyDescent="0.25">
      <c r="A50" s="28" t="s">
        <v>66</v>
      </c>
      <c r="B50" s="31" t="s">
        <v>342</v>
      </c>
      <c r="C50" s="30" t="s">
        <v>391</v>
      </c>
      <c r="D50" s="28" t="s">
        <v>327</v>
      </c>
      <c r="E50" s="14">
        <v>1</v>
      </c>
      <c r="F50" s="13">
        <v>518.5</v>
      </c>
      <c r="G50" s="15">
        <f t="shared" si="0"/>
        <v>25.925000000000001</v>
      </c>
      <c r="H50" s="22" t="s">
        <v>336</v>
      </c>
      <c r="I50" s="22" t="s">
        <v>339</v>
      </c>
      <c r="J50" s="9"/>
    </row>
    <row r="51" spans="1:10" x14ac:dyDescent="0.25">
      <c r="A51" s="28" t="s">
        <v>67</v>
      </c>
      <c r="B51" s="31" t="s">
        <v>342</v>
      </c>
      <c r="C51" s="30" t="s">
        <v>392</v>
      </c>
      <c r="D51" s="28" t="s">
        <v>327</v>
      </c>
      <c r="E51" s="14">
        <v>1</v>
      </c>
      <c r="F51" s="13">
        <v>518.5</v>
      </c>
      <c r="G51" s="15">
        <f t="shared" si="0"/>
        <v>25.925000000000001</v>
      </c>
      <c r="H51" s="22" t="s">
        <v>336</v>
      </c>
      <c r="I51" s="22" t="s">
        <v>339</v>
      </c>
      <c r="J51" s="9"/>
    </row>
    <row r="52" spans="1:10" x14ac:dyDescent="0.25">
      <c r="A52" s="28" t="s">
        <v>68</v>
      </c>
      <c r="B52" s="31" t="s">
        <v>342</v>
      </c>
      <c r="C52" s="30" t="s">
        <v>393</v>
      </c>
      <c r="D52" s="28" t="s">
        <v>327</v>
      </c>
      <c r="E52" s="14">
        <v>1</v>
      </c>
      <c r="F52" s="13">
        <v>518.5</v>
      </c>
      <c r="G52" s="15">
        <f t="shared" si="0"/>
        <v>25.925000000000001</v>
      </c>
      <c r="H52" s="22" t="s">
        <v>336</v>
      </c>
      <c r="I52" s="22" t="s">
        <v>339</v>
      </c>
      <c r="J52" s="9"/>
    </row>
    <row r="53" spans="1:10" x14ac:dyDescent="0.25">
      <c r="A53" s="28" t="s">
        <v>69</v>
      </c>
      <c r="B53" s="31" t="s">
        <v>342</v>
      </c>
      <c r="C53" s="30" t="s">
        <v>394</v>
      </c>
      <c r="D53" s="28" t="s">
        <v>327</v>
      </c>
      <c r="E53" s="14">
        <v>1</v>
      </c>
      <c r="F53" s="13">
        <v>632.57000000000005</v>
      </c>
      <c r="G53" s="15">
        <f t="shared" si="0"/>
        <v>31.628500000000003</v>
      </c>
      <c r="H53" s="22" t="s">
        <v>336</v>
      </c>
      <c r="I53" s="22" t="s">
        <v>339</v>
      </c>
      <c r="J53" s="9"/>
    </row>
    <row r="54" spans="1:10" x14ac:dyDescent="0.25">
      <c r="A54" s="28" t="s">
        <v>70</v>
      </c>
      <c r="B54" s="31" t="s">
        <v>342</v>
      </c>
      <c r="C54" s="30" t="s">
        <v>395</v>
      </c>
      <c r="D54" s="28" t="s">
        <v>327</v>
      </c>
      <c r="E54" s="14">
        <v>1</v>
      </c>
      <c r="F54" s="13">
        <v>663.68</v>
      </c>
      <c r="G54" s="15">
        <f t="shared" si="0"/>
        <v>33.183999999999997</v>
      </c>
      <c r="H54" s="22" t="s">
        <v>336</v>
      </c>
      <c r="I54" s="22" t="s">
        <v>339</v>
      </c>
      <c r="J54" s="9"/>
    </row>
    <row r="55" spans="1:10" x14ac:dyDescent="0.25">
      <c r="A55" s="28" t="s">
        <v>71</v>
      </c>
      <c r="B55" s="31" t="s">
        <v>342</v>
      </c>
      <c r="C55" s="30" t="s">
        <v>396</v>
      </c>
      <c r="D55" s="28" t="s">
        <v>327</v>
      </c>
      <c r="E55" s="14">
        <v>1</v>
      </c>
      <c r="F55" s="33">
        <v>217.16</v>
      </c>
      <c r="G55" s="15">
        <f t="shared" si="0"/>
        <v>10.858000000000001</v>
      </c>
      <c r="H55" s="22" t="s">
        <v>336</v>
      </c>
      <c r="I55" s="22" t="s">
        <v>339</v>
      </c>
      <c r="J55" s="9"/>
    </row>
    <row r="56" spans="1:10" x14ac:dyDescent="0.25">
      <c r="A56" s="28" t="s">
        <v>72</v>
      </c>
      <c r="B56" s="31" t="s">
        <v>342</v>
      </c>
      <c r="C56" s="30" t="s">
        <v>397</v>
      </c>
      <c r="D56" s="28" t="s">
        <v>327</v>
      </c>
      <c r="E56" s="14">
        <v>1</v>
      </c>
      <c r="F56" s="33">
        <v>217.16</v>
      </c>
      <c r="G56" s="15">
        <f t="shared" si="0"/>
        <v>10.858000000000001</v>
      </c>
      <c r="H56" s="22" t="s">
        <v>336</v>
      </c>
      <c r="I56" s="22" t="s">
        <v>339</v>
      </c>
      <c r="J56" s="9"/>
    </row>
    <row r="57" spans="1:10" x14ac:dyDescent="0.25">
      <c r="A57" s="28" t="s">
        <v>73</v>
      </c>
      <c r="B57" s="31" t="s">
        <v>342</v>
      </c>
      <c r="C57" s="30" t="s">
        <v>398</v>
      </c>
      <c r="D57" s="28" t="s">
        <v>327</v>
      </c>
      <c r="E57" s="14">
        <v>1</v>
      </c>
      <c r="F57" s="33">
        <v>1427.4</v>
      </c>
      <c r="G57" s="15">
        <f t="shared" si="0"/>
        <v>71.37</v>
      </c>
      <c r="H57" s="22" t="s">
        <v>336</v>
      </c>
      <c r="I57" s="22" t="s">
        <v>339</v>
      </c>
      <c r="J57" s="9"/>
    </row>
    <row r="58" spans="1:10" x14ac:dyDescent="0.25">
      <c r="A58" s="28" t="s">
        <v>74</v>
      </c>
      <c r="B58" s="31" t="s">
        <v>343</v>
      </c>
      <c r="C58" s="30" t="s">
        <v>399</v>
      </c>
      <c r="D58" s="28" t="s">
        <v>327</v>
      </c>
      <c r="E58" s="14">
        <v>1</v>
      </c>
      <c r="F58" s="33">
        <v>1291.5</v>
      </c>
      <c r="G58" s="15">
        <f t="shared" si="0"/>
        <v>64.575000000000003</v>
      </c>
      <c r="H58" s="22" t="s">
        <v>336</v>
      </c>
      <c r="I58" s="22" t="s">
        <v>339</v>
      </c>
      <c r="J58" s="9"/>
    </row>
    <row r="59" spans="1:10" x14ac:dyDescent="0.25">
      <c r="A59" s="28" t="s">
        <v>75</v>
      </c>
      <c r="B59" s="31" t="s">
        <v>343</v>
      </c>
      <c r="C59" s="30" t="s">
        <v>400</v>
      </c>
      <c r="D59" s="28" t="s">
        <v>327</v>
      </c>
      <c r="E59" s="14">
        <v>1</v>
      </c>
      <c r="F59" s="33">
        <v>1414</v>
      </c>
      <c r="G59" s="15">
        <f t="shared" si="0"/>
        <v>70.7</v>
      </c>
      <c r="H59" s="44" t="s">
        <v>658</v>
      </c>
      <c r="I59" s="22" t="s">
        <v>339</v>
      </c>
      <c r="J59" s="9"/>
    </row>
    <row r="60" spans="1:10" x14ac:dyDescent="0.25">
      <c r="A60" s="28" t="s">
        <v>76</v>
      </c>
      <c r="B60" s="31" t="s">
        <v>343</v>
      </c>
      <c r="C60" s="30" t="s">
        <v>401</v>
      </c>
      <c r="D60" s="28" t="s">
        <v>327</v>
      </c>
      <c r="E60" s="14">
        <v>1</v>
      </c>
      <c r="F60" s="33">
        <v>1414</v>
      </c>
      <c r="G60" s="15">
        <f t="shared" si="0"/>
        <v>70.7</v>
      </c>
      <c r="H60" s="44" t="s">
        <v>658</v>
      </c>
      <c r="I60" s="22" t="s">
        <v>339</v>
      </c>
      <c r="J60" s="9"/>
    </row>
    <row r="61" spans="1:10" x14ac:dyDescent="0.25">
      <c r="A61" s="28" t="s">
        <v>77</v>
      </c>
      <c r="B61" s="29" t="s">
        <v>402</v>
      </c>
      <c r="C61" s="30" t="s">
        <v>403</v>
      </c>
      <c r="D61" s="28" t="s">
        <v>327</v>
      </c>
      <c r="E61" s="14">
        <v>1</v>
      </c>
      <c r="F61" s="35">
        <v>1597.49</v>
      </c>
      <c r="G61" s="15">
        <f t="shared" si="0"/>
        <v>79.874500000000012</v>
      </c>
      <c r="H61" s="45" t="s">
        <v>659</v>
      </c>
      <c r="I61" s="22" t="s">
        <v>338</v>
      </c>
      <c r="J61" s="9"/>
    </row>
    <row r="62" spans="1:10" x14ac:dyDescent="0.25">
      <c r="A62" s="28" t="s">
        <v>78</v>
      </c>
      <c r="B62" s="29" t="s">
        <v>402</v>
      </c>
      <c r="C62" s="30" t="s">
        <v>404</v>
      </c>
      <c r="D62" s="28" t="s">
        <v>327</v>
      </c>
      <c r="E62" s="14">
        <v>1</v>
      </c>
      <c r="F62" s="35">
        <v>1899</v>
      </c>
      <c r="G62" s="15">
        <f t="shared" si="0"/>
        <v>94.95</v>
      </c>
      <c r="H62" s="45" t="s">
        <v>659</v>
      </c>
      <c r="I62" s="22" t="s">
        <v>338</v>
      </c>
      <c r="J62" s="9"/>
    </row>
    <row r="63" spans="1:10" x14ac:dyDescent="0.25">
      <c r="A63" s="28" t="s">
        <v>79</v>
      </c>
      <c r="B63" s="36" t="s">
        <v>328</v>
      </c>
      <c r="C63" s="37" t="s">
        <v>405</v>
      </c>
      <c r="D63" s="28" t="s">
        <v>327</v>
      </c>
      <c r="E63" s="14">
        <v>1</v>
      </c>
      <c r="F63" s="38">
        <v>54.9</v>
      </c>
      <c r="G63" s="15">
        <f t="shared" si="0"/>
        <v>2.7450000000000001</v>
      </c>
      <c r="H63" s="22" t="s">
        <v>334</v>
      </c>
      <c r="I63" s="22" t="s">
        <v>335</v>
      </c>
      <c r="J63" s="9"/>
    </row>
    <row r="64" spans="1:10" x14ac:dyDescent="0.25">
      <c r="A64" s="28" t="s">
        <v>80</v>
      </c>
      <c r="B64" s="36" t="s">
        <v>328</v>
      </c>
      <c r="C64" s="37" t="s">
        <v>406</v>
      </c>
      <c r="D64" s="28" t="s">
        <v>327</v>
      </c>
      <c r="E64" s="14">
        <v>1</v>
      </c>
      <c r="F64" s="38">
        <v>54.9</v>
      </c>
      <c r="G64" s="15">
        <f t="shared" si="0"/>
        <v>2.7450000000000001</v>
      </c>
      <c r="H64" s="22" t="s">
        <v>334</v>
      </c>
      <c r="I64" s="22" t="s">
        <v>335</v>
      </c>
      <c r="J64" s="9"/>
    </row>
    <row r="65" spans="1:10" x14ac:dyDescent="0.25">
      <c r="A65" s="28" t="s">
        <v>81</v>
      </c>
      <c r="B65" s="36" t="s">
        <v>328</v>
      </c>
      <c r="C65" s="37" t="s">
        <v>407</v>
      </c>
      <c r="D65" s="28" t="s">
        <v>327</v>
      </c>
      <c r="E65" s="14">
        <v>1</v>
      </c>
      <c r="F65" s="38">
        <v>54.9</v>
      </c>
      <c r="G65" s="15">
        <f t="shared" si="0"/>
        <v>2.7450000000000001</v>
      </c>
      <c r="H65" s="22" t="s">
        <v>334</v>
      </c>
      <c r="I65" s="22" t="s">
        <v>335</v>
      </c>
      <c r="J65" s="9"/>
    </row>
    <row r="66" spans="1:10" x14ac:dyDescent="0.25">
      <c r="A66" s="28" t="s">
        <v>82</v>
      </c>
      <c r="B66" s="36" t="s">
        <v>328</v>
      </c>
      <c r="C66" s="37" t="s">
        <v>408</v>
      </c>
      <c r="D66" s="28" t="s">
        <v>327</v>
      </c>
      <c r="E66" s="14">
        <v>1</v>
      </c>
      <c r="F66" s="38">
        <v>54.9</v>
      </c>
      <c r="G66" s="15">
        <f t="shared" si="0"/>
        <v>2.7450000000000001</v>
      </c>
      <c r="H66" s="22" t="s">
        <v>334</v>
      </c>
      <c r="I66" s="22" t="s">
        <v>335</v>
      </c>
      <c r="J66" s="9"/>
    </row>
    <row r="67" spans="1:10" x14ac:dyDescent="0.25">
      <c r="A67" s="28" t="s">
        <v>83</v>
      </c>
      <c r="B67" s="36" t="s">
        <v>328</v>
      </c>
      <c r="C67" s="37" t="s">
        <v>409</v>
      </c>
      <c r="D67" s="28" t="s">
        <v>327</v>
      </c>
      <c r="E67" s="14">
        <v>1</v>
      </c>
      <c r="F67" s="38">
        <v>54.9</v>
      </c>
      <c r="G67" s="15">
        <f t="shared" si="0"/>
        <v>2.7450000000000001</v>
      </c>
      <c r="H67" s="22" t="s">
        <v>334</v>
      </c>
      <c r="I67" s="22" t="s">
        <v>335</v>
      </c>
      <c r="J67" s="9"/>
    </row>
    <row r="68" spans="1:10" x14ac:dyDescent="0.25">
      <c r="A68" s="28" t="s">
        <v>84</v>
      </c>
      <c r="B68" s="36" t="s">
        <v>328</v>
      </c>
      <c r="C68" s="37" t="s">
        <v>410</v>
      </c>
      <c r="D68" s="28" t="s">
        <v>327</v>
      </c>
      <c r="E68" s="14">
        <v>1</v>
      </c>
      <c r="F68" s="33">
        <v>36.450000000000003</v>
      </c>
      <c r="G68" s="15">
        <f t="shared" si="0"/>
        <v>1.8225000000000002</v>
      </c>
      <c r="H68" s="22" t="s">
        <v>334</v>
      </c>
      <c r="I68" s="22" t="s">
        <v>335</v>
      </c>
      <c r="J68" s="9"/>
    </row>
    <row r="69" spans="1:10" x14ac:dyDescent="0.25">
      <c r="A69" s="28" t="s">
        <v>85</v>
      </c>
      <c r="B69" s="36" t="s">
        <v>328</v>
      </c>
      <c r="C69" s="37" t="s">
        <v>411</v>
      </c>
      <c r="D69" s="28" t="s">
        <v>327</v>
      </c>
      <c r="E69" s="14">
        <v>1</v>
      </c>
      <c r="F69" s="33">
        <v>36.450000000000003</v>
      </c>
      <c r="G69" s="15">
        <f t="shared" si="0"/>
        <v>1.8225000000000002</v>
      </c>
      <c r="H69" s="22" t="s">
        <v>334</v>
      </c>
      <c r="I69" s="22" t="s">
        <v>335</v>
      </c>
      <c r="J69" s="9"/>
    </row>
    <row r="70" spans="1:10" x14ac:dyDescent="0.25">
      <c r="A70" s="28" t="s">
        <v>86</v>
      </c>
      <c r="B70" s="36" t="s">
        <v>328</v>
      </c>
      <c r="C70" s="37" t="s">
        <v>412</v>
      </c>
      <c r="D70" s="28" t="s">
        <v>327</v>
      </c>
      <c r="E70" s="14">
        <v>1</v>
      </c>
      <c r="F70" s="33">
        <v>36.450000000000003</v>
      </c>
      <c r="G70" s="15">
        <f t="shared" si="0"/>
        <v>1.8225000000000002</v>
      </c>
      <c r="H70" s="22" t="s">
        <v>334</v>
      </c>
      <c r="I70" s="22" t="s">
        <v>335</v>
      </c>
      <c r="J70" s="9"/>
    </row>
    <row r="71" spans="1:10" x14ac:dyDescent="0.25">
      <c r="A71" s="28" t="s">
        <v>87</v>
      </c>
      <c r="B71" s="36" t="s">
        <v>328</v>
      </c>
      <c r="C71" s="37" t="s">
        <v>413</v>
      </c>
      <c r="D71" s="28" t="s">
        <v>327</v>
      </c>
      <c r="E71" s="14">
        <v>1</v>
      </c>
      <c r="F71" s="33">
        <v>36.450000000000003</v>
      </c>
      <c r="G71" s="15">
        <f t="shared" si="0"/>
        <v>1.8225000000000002</v>
      </c>
      <c r="H71" s="22" t="s">
        <v>334</v>
      </c>
      <c r="I71" s="22" t="s">
        <v>335</v>
      </c>
      <c r="J71" s="9"/>
    </row>
    <row r="72" spans="1:10" x14ac:dyDescent="0.25">
      <c r="A72" s="28" t="s">
        <v>88</v>
      </c>
      <c r="B72" s="36" t="s">
        <v>328</v>
      </c>
      <c r="C72" s="37" t="s">
        <v>414</v>
      </c>
      <c r="D72" s="28" t="s">
        <v>327</v>
      </c>
      <c r="E72" s="14">
        <v>1</v>
      </c>
      <c r="F72" s="33">
        <v>36.450000000000003</v>
      </c>
      <c r="G72" s="15">
        <f t="shared" si="0"/>
        <v>1.8225000000000002</v>
      </c>
      <c r="H72" s="22" t="s">
        <v>334</v>
      </c>
      <c r="I72" s="22" t="s">
        <v>335</v>
      </c>
      <c r="J72" s="9"/>
    </row>
    <row r="73" spans="1:10" x14ac:dyDescent="0.25">
      <c r="A73" s="28" t="s">
        <v>89</v>
      </c>
      <c r="B73" s="36" t="s">
        <v>328</v>
      </c>
      <c r="C73" s="37" t="s">
        <v>415</v>
      </c>
      <c r="D73" s="28" t="s">
        <v>327</v>
      </c>
      <c r="E73" s="14">
        <v>1</v>
      </c>
      <c r="F73" s="33">
        <v>36.450000000000003</v>
      </c>
      <c r="G73" s="15">
        <f t="shared" si="0"/>
        <v>1.8225000000000002</v>
      </c>
      <c r="H73" s="22" t="s">
        <v>334</v>
      </c>
      <c r="I73" s="22" t="s">
        <v>335</v>
      </c>
      <c r="J73" s="9"/>
    </row>
    <row r="74" spans="1:10" x14ac:dyDescent="0.25">
      <c r="A74" s="28" t="s">
        <v>90</v>
      </c>
      <c r="B74" s="36" t="s">
        <v>328</v>
      </c>
      <c r="C74" s="37" t="s">
        <v>416</v>
      </c>
      <c r="D74" s="28" t="s">
        <v>327</v>
      </c>
      <c r="E74" s="14">
        <v>1</v>
      </c>
      <c r="F74" s="33">
        <v>36.450000000000003</v>
      </c>
      <c r="G74" s="15">
        <f t="shared" si="0"/>
        <v>1.8225000000000002</v>
      </c>
      <c r="H74" s="22" t="s">
        <v>334</v>
      </c>
      <c r="I74" s="22" t="s">
        <v>335</v>
      </c>
      <c r="J74" s="9"/>
    </row>
    <row r="75" spans="1:10" x14ac:dyDescent="0.25">
      <c r="A75" s="28" t="s">
        <v>91</v>
      </c>
      <c r="B75" s="36" t="s">
        <v>328</v>
      </c>
      <c r="C75" s="37" t="s">
        <v>417</v>
      </c>
      <c r="D75" s="28" t="s">
        <v>327</v>
      </c>
      <c r="E75" s="14">
        <v>1</v>
      </c>
      <c r="F75" s="33">
        <v>36.450000000000003</v>
      </c>
      <c r="G75" s="15">
        <f t="shared" si="0"/>
        <v>1.8225000000000002</v>
      </c>
      <c r="H75" s="22" t="s">
        <v>334</v>
      </c>
      <c r="I75" s="22" t="s">
        <v>335</v>
      </c>
      <c r="J75" s="9"/>
    </row>
    <row r="76" spans="1:10" x14ac:dyDescent="0.25">
      <c r="A76" s="28" t="s">
        <v>92</v>
      </c>
      <c r="B76" s="36" t="s">
        <v>328</v>
      </c>
      <c r="C76" s="37" t="s">
        <v>418</v>
      </c>
      <c r="D76" s="28" t="s">
        <v>327</v>
      </c>
      <c r="E76" s="14">
        <v>1</v>
      </c>
      <c r="F76" s="33">
        <v>36.450000000000003</v>
      </c>
      <c r="G76" s="15">
        <f t="shared" si="0"/>
        <v>1.8225000000000002</v>
      </c>
      <c r="H76" s="22" t="s">
        <v>334</v>
      </c>
      <c r="I76" s="22" t="s">
        <v>335</v>
      </c>
      <c r="J76" s="9"/>
    </row>
    <row r="77" spans="1:10" x14ac:dyDescent="0.25">
      <c r="A77" s="28" t="s">
        <v>93</v>
      </c>
      <c r="B77" s="36" t="s">
        <v>328</v>
      </c>
      <c r="C77" s="37" t="s">
        <v>419</v>
      </c>
      <c r="D77" s="28" t="s">
        <v>327</v>
      </c>
      <c r="E77" s="14">
        <v>1</v>
      </c>
      <c r="F77" s="33">
        <v>36.450000000000003</v>
      </c>
      <c r="G77" s="15">
        <f t="shared" si="0"/>
        <v>1.8225000000000002</v>
      </c>
      <c r="H77" s="22" t="s">
        <v>334</v>
      </c>
      <c r="I77" s="22" t="s">
        <v>335</v>
      </c>
      <c r="J77" s="9"/>
    </row>
    <row r="78" spans="1:10" x14ac:dyDescent="0.25">
      <c r="A78" s="28" t="s">
        <v>94</v>
      </c>
      <c r="B78" s="36" t="s">
        <v>328</v>
      </c>
      <c r="C78" s="37" t="s">
        <v>420</v>
      </c>
      <c r="D78" s="28" t="s">
        <v>327</v>
      </c>
      <c r="E78" s="14">
        <v>1</v>
      </c>
      <c r="F78" s="33">
        <v>36.450000000000003</v>
      </c>
      <c r="G78" s="15">
        <f t="shared" ref="G78:G141" si="1">(F78)*5%</f>
        <v>1.8225000000000002</v>
      </c>
      <c r="H78" s="22" t="s">
        <v>334</v>
      </c>
      <c r="I78" s="22" t="s">
        <v>335</v>
      </c>
      <c r="J78" s="9"/>
    </row>
    <row r="79" spans="1:10" x14ac:dyDescent="0.25">
      <c r="A79" s="28" t="s">
        <v>95</v>
      </c>
      <c r="B79" s="36" t="s">
        <v>328</v>
      </c>
      <c r="C79" s="37" t="s">
        <v>421</v>
      </c>
      <c r="D79" s="28" t="s">
        <v>327</v>
      </c>
      <c r="E79" s="14">
        <v>1</v>
      </c>
      <c r="F79" s="33">
        <v>36.450000000000003</v>
      </c>
      <c r="G79" s="15">
        <f t="shared" si="1"/>
        <v>1.8225000000000002</v>
      </c>
      <c r="H79" s="22" t="s">
        <v>334</v>
      </c>
      <c r="I79" s="22" t="s">
        <v>335</v>
      </c>
      <c r="J79" s="9"/>
    </row>
    <row r="80" spans="1:10" x14ac:dyDescent="0.25">
      <c r="A80" s="28" t="s">
        <v>96</v>
      </c>
      <c r="B80" s="36" t="s">
        <v>328</v>
      </c>
      <c r="C80" s="37" t="s">
        <v>422</v>
      </c>
      <c r="D80" s="28" t="s">
        <v>327</v>
      </c>
      <c r="E80" s="14">
        <v>1</v>
      </c>
      <c r="F80" s="33">
        <v>36.450000000000003</v>
      </c>
      <c r="G80" s="15">
        <f t="shared" si="1"/>
        <v>1.8225000000000002</v>
      </c>
      <c r="H80" s="22" t="s">
        <v>334</v>
      </c>
      <c r="I80" s="22" t="s">
        <v>335</v>
      </c>
      <c r="J80" s="9"/>
    </row>
    <row r="81" spans="1:1025" x14ac:dyDescent="0.25">
      <c r="A81" s="28" t="s">
        <v>97</v>
      </c>
      <c r="B81" s="36" t="s">
        <v>328</v>
      </c>
      <c r="C81" s="37" t="s">
        <v>423</v>
      </c>
      <c r="D81" s="28" t="s">
        <v>327</v>
      </c>
      <c r="E81" s="14">
        <v>1</v>
      </c>
      <c r="F81" s="33">
        <v>36.450000000000003</v>
      </c>
      <c r="G81" s="15">
        <f t="shared" si="1"/>
        <v>1.8225000000000002</v>
      </c>
      <c r="H81" s="22" t="s">
        <v>334</v>
      </c>
      <c r="I81" s="22" t="s">
        <v>335</v>
      </c>
      <c r="J81" s="9"/>
    </row>
    <row r="82" spans="1:1025" x14ac:dyDescent="0.25">
      <c r="A82" s="28" t="s">
        <v>98</v>
      </c>
      <c r="B82" s="36" t="s">
        <v>328</v>
      </c>
      <c r="C82" s="37" t="s">
        <v>424</v>
      </c>
      <c r="D82" s="28" t="s">
        <v>327</v>
      </c>
      <c r="E82" s="14">
        <v>1</v>
      </c>
      <c r="F82" s="33">
        <v>36.450000000000003</v>
      </c>
      <c r="G82" s="15">
        <f t="shared" si="1"/>
        <v>1.8225000000000002</v>
      </c>
      <c r="H82" s="22" t="s">
        <v>334</v>
      </c>
      <c r="I82" s="22" t="s">
        <v>335</v>
      </c>
      <c r="J82" s="9"/>
    </row>
    <row r="83" spans="1:1025" x14ac:dyDescent="0.25">
      <c r="A83" s="28" t="s">
        <v>99</v>
      </c>
      <c r="B83" s="36" t="s">
        <v>328</v>
      </c>
      <c r="C83" s="37" t="s">
        <v>425</v>
      </c>
      <c r="D83" s="28" t="s">
        <v>327</v>
      </c>
      <c r="E83" s="14">
        <v>1</v>
      </c>
      <c r="F83" s="33">
        <v>36.450000000000003</v>
      </c>
      <c r="G83" s="15">
        <f t="shared" si="1"/>
        <v>1.8225000000000002</v>
      </c>
      <c r="H83" s="22" t="s">
        <v>334</v>
      </c>
      <c r="I83" s="22" t="s">
        <v>335</v>
      </c>
      <c r="J83" s="9"/>
    </row>
    <row r="84" spans="1:1025" x14ac:dyDescent="0.25">
      <c r="A84" s="28" t="s">
        <v>100</v>
      </c>
      <c r="B84" s="36" t="s">
        <v>328</v>
      </c>
      <c r="C84" s="37" t="s">
        <v>426</v>
      </c>
      <c r="D84" s="28" t="s">
        <v>327</v>
      </c>
      <c r="E84" s="14">
        <v>1</v>
      </c>
      <c r="F84" s="33">
        <v>36.450000000000003</v>
      </c>
      <c r="G84" s="15">
        <f t="shared" si="1"/>
        <v>1.8225000000000002</v>
      </c>
      <c r="H84" s="22" t="s">
        <v>334</v>
      </c>
      <c r="I84" s="22" t="s">
        <v>335</v>
      </c>
      <c r="J84" s="9"/>
    </row>
    <row r="85" spans="1:1025" s="21" customFormat="1" x14ac:dyDescent="0.25">
      <c r="A85" s="28" t="s">
        <v>101</v>
      </c>
      <c r="B85" s="36" t="s">
        <v>328</v>
      </c>
      <c r="C85" s="37" t="s">
        <v>427</v>
      </c>
      <c r="D85" s="17" t="s">
        <v>327</v>
      </c>
      <c r="E85" s="18">
        <v>1</v>
      </c>
      <c r="F85" s="33">
        <v>36.450000000000003</v>
      </c>
      <c r="G85" s="19">
        <f t="shared" si="1"/>
        <v>1.8225000000000002</v>
      </c>
      <c r="H85" s="22" t="s">
        <v>334</v>
      </c>
      <c r="I85" s="22" t="s">
        <v>335</v>
      </c>
      <c r="J85" s="27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  <c r="FI85" s="20"/>
      <c r="FJ85" s="20"/>
      <c r="FK85" s="20"/>
      <c r="FL85" s="20"/>
      <c r="FM85" s="20"/>
      <c r="FN85" s="20"/>
      <c r="FO85" s="20"/>
      <c r="FP85" s="20"/>
      <c r="FQ85" s="20"/>
      <c r="FR85" s="20"/>
      <c r="FS85" s="20"/>
      <c r="FT85" s="20"/>
      <c r="FU85" s="20"/>
      <c r="FV85" s="20"/>
      <c r="FW85" s="20"/>
      <c r="FX85" s="20"/>
      <c r="FY85" s="20"/>
      <c r="FZ85" s="20"/>
      <c r="GA85" s="20"/>
      <c r="GB85" s="20"/>
      <c r="GC85" s="20"/>
      <c r="GD85" s="20"/>
      <c r="GE85" s="20"/>
      <c r="GF85" s="20"/>
      <c r="GG85" s="20"/>
      <c r="GH85" s="20"/>
      <c r="GI85" s="20"/>
      <c r="GJ85" s="20"/>
      <c r="GK85" s="20"/>
      <c r="GL85" s="20"/>
      <c r="GM85" s="20"/>
      <c r="GN85" s="20"/>
      <c r="GO85" s="20"/>
      <c r="GP85" s="20"/>
      <c r="GQ85" s="20"/>
      <c r="GR85" s="20"/>
      <c r="GS85" s="20"/>
      <c r="GT85" s="20"/>
      <c r="GU85" s="20"/>
      <c r="GV85" s="20"/>
      <c r="GW85" s="20"/>
      <c r="GX85" s="20"/>
      <c r="GY85" s="20"/>
      <c r="GZ85" s="20"/>
      <c r="HA85" s="20"/>
      <c r="HB85" s="20"/>
      <c r="HC85" s="20"/>
      <c r="HD85" s="20"/>
      <c r="HE85" s="20"/>
      <c r="HF85" s="20"/>
      <c r="HG85" s="20"/>
      <c r="HH85" s="20"/>
      <c r="HI85" s="20"/>
      <c r="HJ85" s="20"/>
      <c r="HK85" s="20"/>
      <c r="HL85" s="20"/>
      <c r="HM85" s="20"/>
      <c r="HN85" s="20"/>
      <c r="HO85" s="20"/>
      <c r="HP85" s="20"/>
      <c r="HQ85" s="20"/>
      <c r="HR85" s="20"/>
      <c r="HS85" s="20"/>
      <c r="HT85" s="20"/>
      <c r="HU85" s="20"/>
      <c r="HV85" s="20"/>
      <c r="HW85" s="20"/>
      <c r="HX85" s="20"/>
      <c r="HY85" s="20"/>
      <c r="HZ85" s="20"/>
      <c r="IA85" s="20"/>
      <c r="IB85" s="20"/>
      <c r="IC85" s="20"/>
      <c r="ID85" s="20"/>
      <c r="IE85" s="20"/>
      <c r="IF85" s="20"/>
      <c r="IG85" s="20"/>
      <c r="IH85" s="20"/>
      <c r="II85" s="20"/>
      <c r="IJ85" s="20"/>
      <c r="IK85" s="20"/>
      <c r="IL85" s="20"/>
      <c r="IM85" s="20"/>
      <c r="IN85" s="20"/>
      <c r="IO85" s="20"/>
      <c r="IP85" s="20"/>
      <c r="IQ85" s="20"/>
      <c r="IR85" s="20"/>
      <c r="IS85" s="20"/>
      <c r="IT85" s="20"/>
      <c r="IU85" s="20"/>
      <c r="IV85" s="20"/>
      <c r="IW85" s="20"/>
      <c r="IX85" s="20"/>
      <c r="IY85" s="20"/>
      <c r="IZ85" s="20"/>
      <c r="JA85" s="20"/>
      <c r="JB85" s="20"/>
      <c r="JC85" s="20"/>
      <c r="JD85" s="20"/>
      <c r="JE85" s="20"/>
      <c r="JF85" s="20"/>
      <c r="JG85" s="20"/>
      <c r="JH85" s="20"/>
      <c r="JI85" s="20"/>
      <c r="JJ85" s="20"/>
      <c r="JK85" s="20"/>
      <c r="JL85" s="20"/>
      <c r="JM85" s="20"/>
      <c r="JN85" s="20"/>
      <c r="JO85" s="20"/>
      <c r="JP85" s="20"/>
      <c r="JQ85" s="20"/>
      <c r="JR85" s="20"/>
      <c r="JS85" s="20"/>
      <c r="JT85" s="20"/>
      <c r="JU85" s="20"/>
      <c r="JV85" s="20"/>
      <c r="JW85" s="20"/>
      <c r="JX85" s="20"/>
      <c r="JY85" s="20"/>
      <c r="JZ85" s="20"/>
      <c r="KA85" s="20"/>
      <c r="KB85" s="20"/>
      <c r="KC85" s="20"/>
      <c r="KD85" s="20"/>
      <c r="KE85" s="20"/>
      <c r="KF85" s="20"/>
      <c r="KG85" s="20"/>
      <c r="KH85" s="20"/>
      <c r="KI85" s="20"/>
      <c r="KJ85" s="20"/>
      <c r="KK85" s="20"/>
      <c r="KL85" s="20"/>
      <c r="KM85" s="20"/>
      <c r="KN85" s="20"/>
      <c r="KO85" s="20"/>
      <c r="KP85" s="20"/>
      <c r="KQ85" s="20"/>
      <c r="KR85" s="20"/>
      <c r="KS85" s="20"/>
      <c r="KT85" s="20"/>
      <c r="KU85" s="20"/>
      <c r="KV85" s="20"/>
      <c r="KW85" s="20"/>
      <c r="KX85" s="20"/>
      <c r="KY85" s="20"/>
      <c r="KZ85" s="20"/>
      <c r="LA85" s="20"/>
      <c r="LB85" s="20"/>
      <c r="LC85" s="20"/>
      <c r="LD85" s="20"/>
      <c r="LE85" s="20"/>
      <c r="LF85" s="20"/>
      <c r="LG85" s="20"/>
      <c r="LH85" s="20"/>
      <c r="LI85" s="20"/>
      <c r="LJ85" s="20"/>
      <c r="LK85" s="20"/>
      <c r="LL85" s="20"/>
      <c r="LM85" s="20"/>
      <c r="LN85" s="20"/>
      <c r="LO85" s="20"/>
      <c r="LP85" s="20"/>
      <c r="LQ85" s="20"/>
      <c r="LR85" s="20"/>
      <c r="LS85" s="20"/>
      <c r="LT85" s="20"/>
      <c r="LU85" s="20"/>
      <c r="LV85" s="20"/>
      <c r="LW85" s="20"/>
      <c r="LX85" s="20"/>
      <c r="LY85" s="20"/>
      <c r="LZ85" s="20"/>
      <c r="MA85" s="20"/>
      <c r="MB85" s="20"/>
      <c r="MC85" s="20"/>
      <c r="MD85" s="20"/>
      <c r="ME85" s="20"/>
      <c r="MF85" s="20"/>
      <c r="MG85" s="20"/>
      <c r="MH85" s="20"/>
      <c r="MI85" s="20"/>
      <c r="MJ85" s="20"/>
      <c r="MK85" s="20"/>
      <c r="ML85" s="20"/>
      <c r="MM85" s="20"/>
      <c r="MN85" s="20"/>
      <c r="MO85" s="20"/>
      <c r="MP85" s="20"/>
      <c r="MQ85" s="20"/>
      <c r="MR85" s="20"/>
      <c r="MS85" s="20"/>
      <c r="MT85" s="20"/>
      <c r="MU85" s="20"/>
      <c r="MV85" s="20"/>
      <c r="MW85" s="20"/>
      <c r="MX85" s="20"/>
      <c r="MY85" s="20"/>
      <c r="MZ85" s="20"/>
      <c r="NA85" s="20"/>
      <c r="NB85" s="20"/>
      <c r="NC85" s="20"/>
      <c r="ND85" s="20"/>
      <c r="NE85" s="20"/>
      <c r="NF85" s="20"/>
      <c r="NG85" s="20"/>
      <c r="NH85" s="20"/>
      <c r="NI85" s="20"/>
      <c r="NJ85" s="20"/>
      <c r="NK85" s="20"/>
      <c r="NL85" s="20"/>
      <c r="NM85" s="20"/>
      <c r="NN85" s="20"/>
      <c r="NO85" s="20"/>
      <c r="NP85" s="20"/>
      <c r="NQ85" s="20"/>
      <c r="NR85" s="20"/>
      <c r="NS85" s="20"/>
      <c r="NT85" s="20"/>
      <c r="NU85" s="20"/>
      <c r="NV85" s="20"/>
      <c r="NW85" s="20"/>
      <c r="NX85" s="20"/>
      <c r="NY85" s="20"/>
      <c r="NZ85" s="20"/>
      <c r="OA85" s="20"/>
      <c r="OB85" s="20"/>
      <c r="OC85" s="20"/>
      <c r="OD85" s="20"/>
      <c r="OE85" s="20"/>
      <c r="OF85" s="20"/>
      <c r="OG85" s="20"/>
      <c r="OH85" s="20"/>
      <c r="OI85" s="20"/>
      <c r="OJ85" s="20"/>
      <c r="OK85" s="20"/>
      <c r="OL85" s="20"/>
      <c r="OM85" s="20"/>
      <c r="ON85" s="20"/>
      <c r="OO85" s="20"/>
      <c r="OP85" s="20"/>
      <c r="OQ85" s="20"/>
      <c r="OR85" s="20"/>
      <c r="OS85" s="20"/>
      <c r="OT85" s="20"/>
      <c r="OU85" s="20"/>
      <c r="OV85" s="20"/>
      <c r="OW85" s="20"/>
      <c r="OX85" s="20"/>
      <c r="OY85" s="20"/>
      <c r="OZ85" s="20"/>
      <c r="PA85" s="20"/>
      <c r="PB85" s="20"/>
      <c r="PC85" s="20"/>
      <c r="PD85" s="20"/>
      <c r="PE85" s="20"/>
      <c r="PF85" s="20"/>
      <c r="PG85" s="20"/>
      <c r="PH85" s="20"/>
      <c r="PI85" s="20"/>
      <c r="PJ85" s="20"/>
      <c r="PK85" s="20"/>
      <c r="PL85" s="20"/>
      <c r="PM85" s="20"/>
      <c r="PN85" s="20"/>
      <c r="PO85" s="20"/>
      <c r="PP85" s="20"/>
      <c r="PQ85" s="20"/>
      <c r="PR85" s="20"/>
      <c r="PS85" s="20"/>
      <c r="PT85" s="20"/>
      <c r="PU85" s="20"/>
      <c r="PV85" s="20"/>
      <c r="PW85" s="20"/>
      <c r="PX85" s="20"/>
      <c r="PY85" s="20"/>
      <c r="PZ85" s="20"/>
      <c r="QA85" s="20"/>
      <c r="QB85" s="20"/>
      <c r="QC85" s="20"/>
      <c r="QD85" s="20"/>
      <c r="QE85" s="20"/>
      <c r="QF85" s="20"/>
      <c r="QG85" s="20"/>
      <c r="QH85" s="20"/>
      <c r="QI85" s="20"/>
      <c r="QJ85" s="20"/>
      <c r="QK85" s="20"/>
      <c r="QL85" s="20"/>
      <c r="QM85" s="20"/>
      <c r="QN85" s="20"/>
      <c r="QO85" s="20"/>
      <c r="QP85" s="20"/>
      <c r="QQ85" s="20"/>
      <c r="QR85" s="20"/>
      <c r="QS85" s="20"/>
      <c r="QT85" s="20"/>
      <c r="QU85" s="20"/>
      <c r="QV85" s="20"/>
      <c r="QW85" s="20"/>
      <c r="QX85" s="20"/>
      <c r="QY85" s="20"/>
      <c r="QZ85" s="20"/>
      <c r="RA85" s="20"/>
      <c r="RB85" s="20"/>
      <c r="RC85" s="20"/>
      <c r="RD85" s="20"/>
      <c r="RE85" s="20"/>
      <c r="RF85" s="20"/>
      <c r="RG85" s="20"/>
      <c r="RH85" s="20"/>
      <c r="RI85" s="20"/>
      <c r="RJ85" s="20"/>
      <c r="RK85" s="20"/>
      <c r="RL85" s="20"/>
      <c r="RM85" s="20"/>
      <c r="RN85" s="20"/>
      <c r="RO85" s="20"/>
      <c r="RP85" s="20"/>
      <c r="RQ85" s="20"/>
      <c r="RR85" s="20"/>
      <c r="RS85" s="20"/>
      <c r="RT85" s="20"/>
      <c r="RU85" s="20"/>
      <c r="RV85" s="20"/>
      <c r="RW85" s="20"/>
      <c r="RX85" s="20"/>
      <c r="RY85" s="20"/>
      <c r="RZ85" s="20"/>
      <c r="SA85" s="20"/>
      <c r="SB85" s="20"/>
      <c r="SC85" s="20"/>
      <c r="SD85" s="20"/>
      <c r="SE85" s="20"/>
      <c r="SF85" s="20"/>
      <c r="SG85" s="20"/>
      <c r="SH85" s="20"/>
      <c r="SI85" s="20"/>
      <c r="SJ85" s="20"/>
      <c r="SK85" s="20"/>
      <c r="SL85" s="20"/>
      <c r="SM85" s="20"/>
      <c r="SN85" s="20"/>
      <c r="SO85" s="20"/>
      <c r="SP85" s="20"/>
      <c r="SQ85" s="20"/>
      <c r="SR85" s="20"/>
      <c r="SS85" s="20"/>
      <c r="ST85" s="20"/>
      <c r="SU85" s="20"/>
      <c r="SV85" s="20"/>
      <c r="SW85" s="20"/>
      <c r="SX85" s="20"/>
      <c r="SY85" s="20"/>
      <c r="SZ85" s="20"/>
      <c r="TA85" s="20"/>
      <c r="TB85" s="20"/>
      <c r="TC85" s="20"/>
      <c r="TD85" s="20"/>
      <c r="TE85" s="20"/>
      <c r="TF85" s="20"/>
      <c r="TG85" s="20"/>
      <c r="TH85" s="20"/>
      <c r="TI85" s="20"/>
      <c r="TJ85" s="20"/>
      <c r="TK85" s="20"/>
      <c r="TL85" s="20"/>
      <c r="TM85" s="20"/>
      <c r="TN85" s="20"/>
      <c r="TO85" s="20"/>
      <c r="TP85" s="20"/>
      <c r="TQ85" s="20"/>
      <c r="TR85" s="20"/>
      <c r="TS85" s="20"/>
      <c r="TT85" s="20"/>
      <c r="TU85" s="20"/>
      <c r="TV85" s="20"/>
      <c r="TW85" s="20"/>
      <c r="TX85" s="20"/>
      <c r="TY85" s="20"/>
      <c r="TZ85" s="20"/>
      <c r="UA85" s="20"/>
      <c r="UB85" s="20"/>
      <c r="UC85" s="20"/>
      <c r="UD85" s="20"/>
      <c r="UE85" s="20"/>
      <c r="UF85" s="20"/>
      <c r="UG85" s="20"/>
      <c r="UH85" s="20"/>
      <c r="UI85" s="20"/>
      <c r="UJ85" s="20"/>
      <c r="UK85" s="20"/>
      <c r="UL85" s="20"/>
      <c r="UM85" s="20"/>
      <c r="UN85" s="20"/>
      <c r="UO85" s="20"/>
      <c r="UP85" s="20"/>
      <c r="UQ85" s="20"/>
      <c r="UR85" s="20"/>
      <c r="US85" s="20"/>
      <c r="UT85" s="20"/>
      <c r="UU85" s="20"/>
      <c r="UV85" s="20"/>
      <c r="UW85" s="20"/>
      <c r="UX85" s="20"/>
      <c r="UY85" s="20"/>
      <c r="UZ85" s="20"/>
      <c r="VA85" s="20"/>
      <c r="VB85" s="20"/>
      <c r="VC85" s="20"/>
      <c r="VD85" s="20"/>
      <c r="VE85" s="20"/>
      <c r="VF85" s="20"/>
      <c r="VG85" s="20"/>
      <c r="VH85" s="20"/>
      <c r="VI85" s="20"/>
      <c r="VJ85" s="20"/>
      <c r="VK85" s="20"/>
      <c r="VL85" s="20"/>
      <c r="VM85" s="20"/>
      <c r="VN85" s="20"/>
      <c r="VO85" s="20"/>
      <c r="VP85" s="20"/>
      <c r="VQ85" s="20"/>
      <c r="VR85" s="20"/>
      <c r="VS85" s="20"/>
      <c r="VT85" s="20"/>
      <c r="VU85" s="20"/>
      <c r="VV85" s="20"/>
      <c r="VW85" s="20"/>
      <c r="VX85" s="20"/>
      <c r="VY85" s="20"/>
      <c r="VZ85" s="20"/>
      <c r="WA85" s="20"/>
      <c r="WB85" s="20"/>
      <c r="WC85" s="20"/>
      <c r="WD85" s="20"/>
      <c r="WE85" s="20"/>
      <c r="WF85" s="20"/>
      <c r="WG85" s="20"/>
      <c r="WH85" s="20"/>
      <c r="WI85" s="20"/>
      <c r="WJ85" s="20"/>
      <c r="WK85" s="20"/>
      <c r="WL85" s="20"/>
      <c r="WM85" s="20"/>
      <c r="WN85" s="20"/>
      <c r="WO85" s="20"/>
      <c r="WP85" s="20"/>
      <c r="WQ85" s="20"/>
      <c r="WR85" s="20"/>
      <c r="WS85" s="20"/>
      <c r="WT85" s="20"/>
      <c r="WU85" s="20"/>
      <c r="WV85" s="20"/>
      <c r="WW85" s="20"/>
      <c r="WX85" s="20"/>
      <c r="WY85" s="20"/>
      <c r="WZ85" s="20"/>
      <c r="XA85" s="20"/>
      <c r="XB85" s="20"/>
      <c r="XC85" s="20"/>
      <c r="XD85" s="20"/>
      <c r="XE85" s="20"/>
      <c r="XF85" s="20"/>
      <c r="XG85" s="20"/>
      <c r="XH85" s="20"/>
      <c r="XI85" s="20"/>
      <c r="XJ85" s="20"/>
      <c r="XK85" s="20"/>
      <c r="XL85" s="20"/>
      <c r="XM85" s="20"/>
      <c r="XN85" s="20"/>
      <c r="XO85" s="20"/>
      <c r="XP85" s="20"/>
      <c r="XQ85" s="20"/>
      <c r="XR85" s="20"/>
      <c r="XS85" s="20"/>
      <c r="XT85" s="20"/>
      <c r="XU85" s="20"/>
      <c r="XV85" s="20"/>
      <c r="XW85" s="20"/>
      <c r="XX85" s="20"/>
      <c r="XY85" s="20"/>
      <c r="XZ85" s="20"/>
      <c r="YA85" s="20"/>
      <c r="YB85" s="20"/>
      <c r="YC85" s="20"/>
      <c r="YD85" s="20"/>
      <c r="YE85" s="20"/>
      <c r="YF85" s="20"/>
      <c r="YG85" s="20"/>
      <c r="YH85" s="20"/>
      <c r="YI85" s="20"/>
      <c r="YJ85" s="20"/>
      <c r="YK85" s="20"/>
      <c r="YL85" s="20"/>
      <c r="YM85" s="20"/>
      <c r="YN85" s="20"/>
      <c r="YO85" s="20"/>
      <c r="YP85" s="20"/>
      <c r="YQ85" s="20"/>
      <c r="YR85" s="20"/>
      <c r="YS85" s="20"/>
      <c r="YT85" s="20"/>
      <c r="YU85" s="20"/>
      <c r="YV85" s="20"/>
      <c r="YW85" s="20"/>
      <c r="YX85" s="20"/>
      <c r="YY85" s="20"/>
      <c r="YZ85" s="20"/>
      <c r="ZA85" s="20"/>
      <c r="ZB85" s="20"/>
      <c r="ZC85" s="20"/>
      <c r="ZD85" s="20"/>
      <c r="ZE85" s="20"/>
      <c r="ZF85" s="20"/>
      <c r="ZG85" s="20"/>
      <c r="ZH85" s="20"/>
      <c r="ZI85" s="20"/>
      <c r="ZJ85" s="20"/>
      <c r="ZK85" s="20"/>
      <c r="ZL85" s="20"/>
      <c r="ZM85" s="20"/>
      <c r="ZN85" s="20"/>
      <c r="ZO85" s="20"/>
      <c r="ZP85" s="20"/>
      <c r="ZQ85" s="20"/>
      <c r="ZR85" s="20"/>
      <c r="ZS85" s="20"/>
      <c r="ZT85" s="20"/>
      <c r="ZU85" s="20"/>
      <c r="ZV85" s="20"/>
      <c r="ZW85" s="20"/>
      <c r="ZX85" s="20"/>
      <c r="ZY85" s="20"/>
      <c r="ZZ85" s="20"/>
      <c r="AAA85" s="20"/>
      <c r="AAB85" s="20"/>
      <c r="AAC85" s="20"/>
      <c r="AAD85" s="20"/>
      <c r="AAE85" s="20"/>
      <c r="AAF85" s="20"/>
      <c r="AAG85" s="20"/>
      <c r="AAH85" s="20"/>
      <c r="AAI85" s="20"/>
      <c r="AAJ85" s="20"/>
      <c r="AAK85" s="20"/>
      <c r="AAL85" s="20"/>
      <c r="AAM85" s="20"/>
      <c r="AAN85" s="20"/>
      <c r="AAO85" s="20"/>
      <c r="AAP85" s="20"/>
      <c r="AAQ85" s="20"/>
      <c r="AAR85" s="20"/>
      <c r="AAS85" s="20"/>
      <c r="AAT85" s="20"/>
      <c r="AAU85" s="20"/>
      <c r="AAV85" s="20"/>
      <c r="AAW85" s="20"/>
      <c r="AAX85" s="20"/>
      <c r="AAY85" s="20"/>
      <c r="AAZ85" s="20"/>
      <c r="ABA85" s="20"/>
      <c r="ABB85" s="20"/>
      <c r="ABC85" s="20"/>
      <c r="ABD85" s="20"/>
      <c r="ABE85" s="20"/>
      <c r="ABF85" s="20"/>
      <c r="ABG85" s="20"/>
      <c r="ABH85" s="20"/>
      <c r="ABI85" s="20"/>
      <c r="ABJ85" s="20"/>
      <c r="ABK85" s="20"/>
      <c r="ABL85" s="20"/>
      <c r="ABM85" s="20"/>
      <c r="ABN85" s="20"/>
      <c r="ABO85" s="20"/>
      <c r="ABP85" s="20"/>
      <c r="ABQ85" s="20"/>
      <c r="ABR85" s="20"/>
      <c r="ABS85" s="20"/>
      <c r="ABT85" s="20"/>
      <c r="ABU85" s="20"/>
      <c r="ABV85" s="20"/>
      <c r="ABW85" s="20"/>
      <c r="ABX85" s="20"/>
      <c r="ABY85" s="20"/>
      <c r="ABZ85" s="20"/>
      <c r="ACA85" s="20"/>
      <c r="ACB85" s="20"/>
      <c r="ACC85" s="20"/>
      <c r="ACD85" s="20"/>
      <c r="ACE85" s="20"/>
      <c r="ACF85" s="20"/>
      <c r="ACG85" s="20"/>
      <c r="ACH85" s="20"/>
      <c r="ACI85" s="20"/>
      <c r="ACJ85" s="20"/>
      <c r="ACK85" s="20"/>
      <c r="ACL85" s="20"/>
      <c r="ACM85" s="20"/>
      <c r="ACN85" s="20"/>
      <c r="ACO85" s="20"/>
      <c r="ACP85" s="20"/>
      <c r="ACQ85" s="20"/>
      <c r="ACR85" s="20"/>
      <c r="ACS85" s="20"/>
      <c r="ACT85" s="20"/>
      <c r="ACU85" s="20"/>
      <c r="ACV85" s="20"/>
      <c r="ACW85" s="20"/>
      <c r="ACX85" s="20"/>
      <c r="ACY85" s="20"/>
      <c r="ACZ85" s="20"/>
      <c r="ADA85" s="20"/>
      <c r="ADB85" s="20"/>
      <c r="ADC85" s="20"/>
      <c r="ADD85" s="20"/>
      <c r="ADE85" s="20"/>
      <c r="ADF85" s="20"/>
      <c r="ADG85" s="20"/>
      <c r="ADH85" s="20"/>
      <c r="ADI85" s="20"/>
      <c r="ADJ85" s="20"/>
      <c r="ADK85" s="20"/>
      <c r="ADL85" s="20"/>
      <c r="ADM85" s="20"/>
      <c r="ADN85" s="20"/>
      <c r="ADO85" s="20"/>
      <c r="ADP85" s="20"/>
      <c r="ADQ85" s="20"/>
      <c r="ADR85" s="20"/>
      <c r="ADS85" s="20"/>
      <c r="ADT85" s="20"/>
      <c r="ADU85" s="20"/>
      <c r="ADV85" s="20"/>
      <c r="ADW85" s="20"/>
      <c r="ADX85" s="20"/>
      <c r="ADY85" s="20"/>
      <c r="ADZ85" s="20"/>
      <c r="AEA85" s="20"/>
      <c r="AEB85" s="20"/>
      <c r="AEC85" s="20"/>
      <c r="AED85" s="20"/>
      <c r="AEE85" s="20"/>
      <c r="AEF85" s="20"/>
      <c r="AEG85" s="20"/>
      <c r="AEH85" s="20"/>
      <c r="AEI85" s="20"/>
      <c r="AEJ85" s="20"/>
      <c r="AEK85" s="20"/>
      <c r="AEL85" s="20"/>
      <c r="AEM85" s="20"/>
      <c r="AEN85" s="20"/>
      <c r="AEO85" s="20"/>
      <c r="AEP85" s="20"/>
      <c r="AEQ85" s="20"/>
      <c r="AER85" s="20"/>
      <c r="AES85" s="20"/>
      <c r="AET85" s="20"/>
      <c r="AEU85" s="20"/>
      <c r="AEV85" s="20"/>
      <c r="AEW85" s="20"/>
      <c r="AEX85" s="20"/>
      <c r="AEY85" s="20"/>
      <c r="AEZ85" s="20"/>
      <c r="AFA85" s="20"/>
      <c r="AFB85" s="20"/>
      <c r="AFC85" s="20"/>
      <c r="AFD85" s="20"/>
      <c r="AFE85" s="20"/>
      <c r="AFF85" s="20"/>
      <c r="AFG85" s="20"/>
      <c r="AFH85" s="20"/>
      <c r="AFI85" s="20"/>
      <c r="AFJ85" s="20"/>
      <c r="AFK85" s="20"/>
      <c r="AFL85" s="20"/>
      <c r="AFM85" s="20"/>
      <c r="AFN85" s="20"/>
      <c r="AFO85" s="20"/>
      <c r="AFP85" s="20"/>
      <c r="AFQ85" s="20"/>
      <c r="AFR85" s="20"/>
      <c r="AFS85" s="20"/>
      <c r="AFT85" s="20"/>
      <c r="AFU85" s="20"/>
      <c r="AFV85" s="20"/>
      <c r="AFW85" s="20"/>
      <c r="AFX85" s="20"/>
      <c r="AFY85" s="20"/>
      <c r="AFZ85" s="20"/>
      <c r="AGA85" s="20"/>
      <c r="AGB85" s="20"/>
      <c r="AGC85" s="20"/>
      <c r="AGD85" s="20"/>
      <c r="AGE85" s="20"/>
      <c r="AGF85" s="20"/>
      <c r="AGG85" s="20"/>
      <c r="AGH85" s="20"/>
      <c r="AGI85" s="20"/>
      <c r="AGJ85" s="20"/>
      <c r="AGK85" s="20"/>
      <c r="AGL85" s="20"/>
      <c r="AGM85" s="20"/>
      <c r="AGN85" s="20"/>
      <c r="AGO85" s="20"/>
      <c r="AGP85" s="20"/>
      <c r="AGQ85" s="20"/>
      <c r="AGR85" s="20"/>
      <c r="AGS85" s="20"/>
      <c r="AGT85" s="20"/>
      <c r="AGU85" s="20"/>
      <c r="AGV85" s="20"/>
      <c r="AGW85" s="20"/>
      <c r="AGX85" s="20"/>
      <c r="AGY85" s="20"/>
      <c r="AGZ85" s="20"/>
      <c r="AHA85" s="20"/>
      <c r="AHB85" s="20"/>
      <c r="AHC85" s="20"/>
      <c r="AHD85" s="20"/>
      <c r="AHE85" s="20"/>
      <c r="AHF85" s="20"/>
      <c r="AHG85" s="20"/>
      <c r="AHH85" s="20"/>
      <c r="AHI85" s="20"/>
      <c r="AHJ85" s="20"/>
      <c r="AHK85" s="20"/>
      <c r="AHL85" s="20"/>
      <c r="AHM85" s="20"/>
      <c r="AHN85" s="20"/>
      <c r="AHO85" s="20"/>
      <c r="AHP85" s="20"/>
      <c r="AHQ85" s="20"/>
      <c r="AHR85" s="20"/>
      <c r="AHS85" s="20"/>
      <c r="AHT85" s="20"/>
      <c r="AHU85" s="20"/>
      <c r="AHV85" s="20"/>
      <c r="AHW85" s="20"/>
      <c r="AHX85" s="20"/>
      <c r="AHY85" s="20"/>
      <c r="AHZ85" s="20"/>
      <c r="AIA85" s="20"/>
      <c r="AIB85" s="20"/>
      <c r="AIC85" s="20"/>
      <c r="AID85" s="20"/>
      <c r="AIE85" s="20"/>
      <c r="AIF85" s="20"/>
      <c r="AIG85" s="20"/>
      <c r="AIH85" s="20"/>
      <c r="AII85" s="20"/>
      <c r="AIJ85" s="20"/>
      <c r="AIK85" s="20"/>
      <c r="AIL85" s="20"/>
      <c r="AIM85" s="20"/>
      <c r="AIN85" s="20"/>
      <c r="AIO85" s="20"/>
      <c r="AIP85" s="20"/>
      <c r="AIQ85" s="20"/>
      <c r="AIR85" s="20"/>
      <c r="AIS85" s="20"/>
      <c r="AIT85" s="20"/>
      <c r="AIU85" s="20"/>
      <c r="AIV85" s="20"/>
      <c r="AIW85" s="20"/>
      <c r="AIX85" s="20"/>
      <c r="AIY85" s="20"/>
      <c r="AIZ85" s="20"/>
      <c r="AJA85" s="20"/>
      <c r="AJB85" s="20"/>
      <c r="AJC85" s="20"/>
      <c r="AJD85" s="20"/>
      <c r="AJE85" s="20"/>
      <c r="AJF85" s="20"/>
      <c r="AJG85" s="20"/>
      <c r="AJH85" s="20"/>
      <c r="AJI85" s="20"/>
      <c r="AJJ85" s="20"/>
      <c r="AJK85" s="20"/>
      <c r="AJL85" s="20"/>
      <c r="AJM85" s="20"/>
      <c r="AJN85" s="20"/>
      <c r="AJO85" s="20"/>
      <c r="AJP85" s="20"/>
      <c r="AJQ85" s="20"/>
      <c r="AJR85" s="20"/>
      <c r="AJS85" s="20"/>
      <c r="AJT85" s="20"/>
      <c r="AJU85" s="20"/>
      <c r="AJV85" s="20"/>
      <c r="AJW85" s="20"/>
      <c r="AJX85" s="20"/>
      <c r="AJY85" s="20"/>
      <c r="AJZ85" s="20"/>
      <c r="AKA85" s="20"/>
      <c r="AKB85" s="20"/>
      <c r="AKC85" s="20"/>
      <c r="AKD85" s="20"/>
      <c r="AKE85" s="20"/>
      <c r="AKF85" s="20"/>
      <c r="AKG85" s="20"/>
      <c r="AKH85" s="20"/>
      <c r="AKI85" s="20"/>
      <c r="AKJ85" s="20"/>
      <c r="AKK85" s="20"/>
      <c r="AKL85" s="20"/>
      <c r="AKM85" s="20"/>
      <c r="AKN85" s="20"/>
      <c r="AKO85" s="20"/>
      <c r="AKP85" s="20"/>
      <c r="AKQ85" s="20"/>
      <c r="AKR85" s="20"/>
      <c r="AKS85" s="20"/>
      <c r="AKT85" s="20"/>
      <c r="AKU85" s="20"/>
      <c r="AKV85" s="20"/>
      <c r="AKW85" s="20"/>
      <c r="AKX85" s="20"/>
      <c r="AKY85" s="20"/>
      <c r="AKZ85" s="20"/>
      <c r="ALA85" s="20"/>
      <c r="ALB85" s="20"/>
      <c r="ALC85" s="20"/>
      <c r="ALD85" s="20"/>
      <c r="ALE85" s="20"/>
      <c r="ALF85" s="20"/>
      <c r="ALG85" s="20"/>
      <c r="ALH85" s="20"/>
      <c r="ALI85" s="20"/>
      <c r="ALJ85" s="20"/>
      <c r="ALK85" s="20"/>
      <c r="ALL85" s="20"/>
      <c r="ALM85" s="20"/>
      <c r="ALN85" s="20"/>
      <c r="ALO85" s="20"/>
      <c r="ALP85" s="20"/>
      <c r="ALQ85" s="20"/>
      <c r="ALR85" s="20"/>
      <c r="ALS85" s="20"/>
      <c r="ALT85" s="20"/>
      <c r="ALU85" s="20"/>
      <c r="ALV85" s="20"/>
      <c r="ALW85" s="20"/>
      <c r="ALX85" s="20"/>
      <c r="ALY85" s="20"/>
      <c r="ALZ85" s="20"/>
      <c r="AMA85" s="20"/>
      <c r="AMB85" s="20"/>
      <c r="AMC85" s="20"/>
      <c r="AMD85" s="20"/>
      <c r="AME85" s="20"/>
      <c r="AMF85" s="20"/>
      <c r="AMG85" s="20"/>
      <c r="AMH85" s="20"/>
      <c r="AMI85" s="20"/>
      <c r="AMJ85" s="20"/>
      <c r="AMK85" s="20"/>
    </row>
    <row r="86" spans="1:1025" x14ac:dyDescent="0.25">
      <c r="A86" s="28" t="s">
        <v>102</v>
      </c>
      <c r="B86" s="36" t="s">
        <v>328</v>
      </c>
      <c r="C86" s="37" t="s">
        <v>428</v>
      </c>
      <c r="D86" s="28" t="s">
        <v>327</v>
      </c>
      <c r="E86" s="14">
        <v>1</v>
      </c>
      <c r="F86" s="33">
        <v>36.450000000000003</v>
      </c>
      <c r="G86" s="15">
        <f t="shared" si="1"/>
        <v>1.8225000000000002</v>
      </c>
      <c r="H86" s="22" t="s">
        <v>334</v>
      </c>
      <c r="I86" s="22" t="s">
        <v>335</v>
      </c>
      <c r="J86" s="9"/>
    </row>
    <row r="87" spans="1:1025" x14ac:dyDescent="0.25">
      <c r="A87" s="28" t="s">
        <v>103</v>
      </c>
      <c r="B87" s="36" t="s">
        <v>328</v>
      </c>
      <c r="C87" s="37" t="s">
        <v>429</v>
      </c>
      <c r="D87" s="28" t="s">
        <v>327</v>
      </c>
      <c r="E87" s="14">
        <v>1</v>
      </c>
      <c r="F87" s="33">
        <v>36.450000000000003</v>
      </c>
      <c r="G87" s="15">
        <f t="shared" si="1"/>
        <v>1.8225000000000002</v>
      </c>
      <c r="H87" s="22" t="s">
        <v>334</v>
      </c>
      <c r="I87" s="22" t="s">
        <v>335</v>
      </c>
      <c r="J87" s="9"/>
    </row>
    <row r="88" spans="1:1025" x14ac:dyDescent="0.25">
      <c r="A88" s="28" t="s">
        <v>104</v>
      </c>
      <c r="B88" s="36" t="s">
        <v>328</v>
      </c>
      <c r="C88" s="37" t="s">
        <v>430</v>
      </c>
      <c r="D88" s="28" t="s">
        <v>327</v>
      </c>
      <c r="E88" s="14">
        <v>1</v>
      </c>
      <c r="F88" s="33">
        <v>36.450000000000003</v>
      </c>
      <c r="G88" s="15">
        <f t="shared" si="1"/>
        <v>1.8225000000000002</v>
      </c>
      <c r="H88" s="22" t="s">
        <v>334</v>
      </c>
      <c r="I88" s="22" t="s">
        <v>335</v>
      </c>
      <c r="J88" s="9"/>
    </row>
    <row r="89" spans="1:1025" x14ac:dyDescent="0.25">
      <c r="A89" s="28" t="s">
        <v>105</v>
      </c>
      <c r="B89" s="36" t="s">
        <v>328</v>
      </c>
      <c r="C89" s="37" t="s">
        <v>431</v>
      </c>
      <c r="D89" s="28" t="s">
        <v>327</v>
      </c>
      <c r="E89" s="14">
        <v>1</v>
      </c>
      <c r="F89" s="33">
        <v>36.450000000000003</v>
      </c>
      <c r="G89" s="15">
        <f t="shared" si="1"/>
        <v>1.8225000000000002</v>
      </c>
      <c r="H89" s="22" t="s">
        <v>334</v>
      </c>
      <c r="I89" s="22" t="s">
        <v>335</v>
      </c>
      <c r="J89" s="9"/>
    </row>
    <row r="90" spans="1:1025" x14ac:dyDescent="0.25">
      <c r="A90" s="28" t="s">
        <v>106</v>
      </c>
      <c r="B90" s="36" t="s">
        <v>328</v>
      </c>
      <c r="C90" s="37" t="s">
        <v>432</v>
      </c>
      <c r="D90" s="28" t="s">
        <v>327</v>
      </c>
      <c r="E90" s="14">
        <v>1</v>
      </c>
      <c r="F90" s="33">
        <v>36.450000000000003</v>
      </c>
      <c r="G90" s="15">
        <f t="shared" si="1"/>
        <v>1.8225000000000002</v>
      </c>
      <c r="H90" s="22" t="s">
        <v>334</v>
      </c>
      <c r="I90" s="22" t="s">
        <v>335</v>
      </c>
      <c r="J90" s="9"/>
    </row>
    <row r="91" spans="1:1025" x14ac:dyDescent="0.25">
      <c r="A91" s="28" t="s">
        <v>107</v>
      </c>
      <c r="B91" s="36" t="s">
        <v>328</v>
      </c>
      <c r="C91" s="37" t="s">
        <v>433</v>
      </c>
      <c r="D91" s="28" t="s">
        <v>327</v>
      </c>
      <c r="E91" s="14">
        <v>1</v>
      </c>
      <c r="F91" s="33">
        <v>36.450000000000003</v>
      </c>
      <c r="G91" s="15">
        <f t="shared" si="1"/>
        <v>1.8225000000000002</v>
      </c>
      <c r="H91" s="22" t="s">
        <v>334</v>
      </c>
      <c r="I91" s="22" t="s">
        <v>335</v>
      </c>
      <c r="J91" s="9"/>
    </row>
    <row r="92" spans="1:1025" x14ac:dyDescent="0.25">
      <c r="A92" s="28" t="s">
        <v>108</v>
      </c>
      <c r="B92" s="36" t="s">
        <v>328</v>
      </c>
      <c r="C92" s="37" t="s">
        <v>434</v>
      </c>
      <c r="D92" s="28" t="s">
        <v>327</v>
      </c>
      <c r="E92" s="14">
        <v>1</v>
      </c>
      <c r="F92" s="33">
        <v>36.450000000000003</v>
      </c>
      <c r="G92" s="15">
        <f t="shared" si="1"/>
        <v>1.8225000000000002</v>
      </c>
      <c r="H92" s="22" t="s">
        <v>334</v>
      </c>
      <c r="I92" s="22" t="s">
        <v>335</v>
      </c>
      <c r="J92" s="9"/>
    </row>
    <row r="93" spans="1:1025" x14ac:dyDescent="0.25">
      <c r="A93" s="28" t="s">
        <v>109</v>
      </c>
      <c r="B93" s="36" t="s">
        <v>328</v>
      </c>
      <c r="C93" s="37" t="s">
        <v>435</v>
      </c>
      <c r="D93" s="28" t="s">
        <v>327</v>
      </c>
      <c r="E93" s="14">
        <v>1</v>
      </c>
      <c r="F93" s="33">
        <v>36.450000000000003</v>
      </c>
      <c r="G93" s="15">
        <f t="shared" si="1"/>
        <v>1.8225000000000002</v>
      </c>
      <c r="H93" s="22" t="s">
        <v>334</v>
      </c>
      <c r="I93" s="22" t="s">
        <v>335</v>
      </c>
      <c r="J93" s="9"/>
    </row>
    <row r="94" spans="1:1025" x14ac:dyDescent="0.25">
      <c r="A94" s="28" t="s">
        <v>110</v>
      </c>
      <c r="B94" s="36" t="s">
        <v>328</v>
      </c>
      <c r="C94" s="37" t="s">
        <v>436</v>
      </c>
      <c r="D94" s="28" t="s">
        <v>327</v>
      </c>
      <c r="E94" s="14">
        <v>1</v>
      </c>
      <c r="F94" s="33">
        <v>36.450000000000003</v>
      </c>
      <c r="G94" s="15">
        <f t="shared" si="1"/>
        <v>1.8225000000000002</v>
      </c>
      <c r="H94" s="22" t="s">
        <v>334</v>
      </c>
      <c r="I94" s="22" t="s">
        <v>335</v>
      </c>
      <c r="J94" s="9"/>
    </row>
    <row r="95" spans="1:1025" x14ac:dyDescent="0.25">
      <c r="A95" s="28" t="s">
        <v>111</v>
      </c>
      <c r="B95" s="36" t="s">
        <v>328</v>
      </c>
      <c r="C95" s="37" t="s">
        <v>437</v>
      </c>
      <c r="D95" s="28" t="s">
        <v>327</v>
      </c>
      <c r="E95" s="14">
        <v>1</v>
      </c>
      <c r="F95" s="33">
        <v>36.450000000000003</v>
      </c>
      <c r="G95" s="15">
        <f t="shared" si="1"/>
        <v>1.8225000000000002</v>
      </c>
      <c r="H95" s="22" t="s">
        <v>334</v>
      </c>
      <c r="I95" s="22" t="s">
        <v>335</v>
      </c>
      <c r="J95" s="9"/>
    </row>
    <row r="96" spans="1:1025" x14ac:dyDescent="0.25">
      <c r="A96" s="28" t="s">
        <v>112</v>
      </c>
      <c r="B96" s="36" t="s">
        <v>328</v>
      </c>
      <c r="C96" s="37" t="s">
        <v>438</v>
      </c>
      <c r="D96" s="28" t="s">
        <v>327</v>
      </c>
      <c r="E96" s="14">
        <v>1</v>
      </c>
      <c r="F96" s="33">
        <v>36.450000000000003</v>
      </c>
      <c r="G96" s="15">
        <f t="shared" si="1"/>
        <v>1.8225000000000002</v>
      </c>
      <c r="H96" s="22" t="s">
        <v>334</v>
      </c>
      <c r="I96" s="22" t="s">
        <v>335</v>
      </c>
      <c r="J96" s="9"/>
    </row>
    <row r="97" spans="1:10" x14ac:dyDescent="0.25">
      <c r="A97" s="28" t="s">
        <v>113</v>
      </c>
      <c r="B97" s="34" t="s">
        <v>328</v>
      </c>
      <c r="C97" s="30" t="s">
        <v>439</v>
      </c>
      <c r="D97" s="28" t="s">
        <v>327</v>
      </c>
      <c r="E97" s="14">
        <v>1</v>
      </c>
      <c r="F97" s="33">
        <v>36.450000000000003</v>
      </c>
      <c r="G97" s="15">
        <f t="shared" si="1"/>
        <v>1.8225000000000002</v>
      </c>
      <c r="H97" s="22" t="s">
        <v>334</v>
      </c>
      <c r="I97" s="22" t="s">
        <v>335</v>
      </c>
      <c r="J97" s="9"/>
    </row>
    <row r="98" spans="1:10" x14ac:dyDescent="0.25">
      <c r="A98" s="28" t="s">
        <v>114</v>
      </c>
      <c r="B98" s="34" t="s">
        <v>328</v>
      </c>
      <c r="C98" s="30" t="s">
        <v>440</v>
      </c>
      <c r="D98" s="28" t="s">
        <v>327</v>
      </c>
      <c r="E98" s="14">
        <v>1</v>
      </c>
      <c r="F98" s="33">
        <v>36.450000000000003</v>
      </c>
      <c r="G98" s="15">
        <f t="shared" si="1"/>
        <v>1.8225000000000002</v>
      </c>
      <c r="H98" s="22" t="s">
        <v>334</v>
      </c>
      <c r="I98" s="22" t="s">
        <v>335</v>
      </c>
      <c r="J98" s="9"/>
    </row>
    <row r="99" spans="1:10" x14ac:dyDescent="0.25">
      <c r="A99" s="28" t="s">
        <v>115</v>
      </c>
      <c r="B99" s="34" t="s">
        <v>328</v>
      </c>
      <c r="C99" s="30" t="s">
        <v>441</v>
      </c>
      <c r="D99" s="28" t="s">
        <v>327</v>
      </c>
      <c r="E99" s="14">
        <v>1</v>
      </c>
      <c r="F99" s="33">
        <v>36.450000000000003</v>
      </c>
      <c r="G99" s="15">
        <f t="shared" si="1"/>
        <v>1.8225000000000002</v>
      </c>
      <c r="H99" s="22" t="s">
        <v>334</v>
      </c>
      <c r="I99" s="22" t="s">
        <v>335</v>
      </c>
      <c r="J99" s="9"/>
    </row>
    <row r="100" spans="1:10" x14ac:dyDescent="0.25">
      <c r="A100" s="28" t="s">
        <v>116</v>
      </c>
      <c r="B100" s="34" t="s">
        <v>328</v>
      </c>
      <c r="C100" s="30" t="s">
        <v>442</v>
      </c>
      <c r="D100" s="28" t="s">
        <v>327</v>
      </c>
      <c r="E100" s="14">
        <v>1</v>
      </c>
      <c r="F100" s="33">
        <v>36.450000000000003</v>
      </c>
      <c r="G100" s="15">
        <f t="shared" si="1"/>
        <v>1.8225000000000002</v>
      </c>
      <c r="H100" s="22" t="s">
        <v>334</v>
      </c>
      <c r="I100" s="22" t="s">
        <v>335</v>
      </c>
      <c r="J100" s="9"/>
    </row>
    <row r="101" spans="1:10" x14ac:dyDescent="0.25">
      <c r="A101" s="28" t="s">
        <v>117</v>
      </c>
      <c r="B101" s="34" t="s">
        <v>328</v>
      </c>
      <c r="C101" s="30" t="s">
        <v>443</v>
      </c>
      <c r="D101" s="28" t="s">
        <v>327</v>
      </c>
      <c r="E101" s="14">
        <v>1</v>
      </c>
      <c r="F101" s="33">
        <v>36.450000000000003</v>
      </c>
      <c r="G101" s="15">
        <f t="shared" si="1"/>
        <v>1.8225000000000002</v>
      </c>
      <c r="H101" s="22" t="s">
        <v>334</v>
      </c>
      <c r="I101" s="22" t="s">
        <v>335</v>
      </c>
      <c r="J101" s="9"/>
    </row>
    <row r="102" spans="1:10" x14ac:dyDescent="0.25">
      <c r="A102" s="28" t="s">
        <v>118</v>
      </c>
      <c r="B102" s="34" t="s">
        <v>328</v>
      </c>
      <c r="C102" s="30" t="s">
        <v>444</v>
      </c>
      <c r="D102" s="28" t="s">
        <v>327</v>
      </c>
      <c r="E102" s="14">
        <v>1</v>
      </c>
      <c r="F102" s="33">
        <v>36.450000000000003</v>
      </c>
      <c r="G102" s="15">
        <f t="shared" si="1"/>
        <v>1.8225000000000002</v>
      </c>
      <c r="H102" s="22" t="s">
        <v>334</v>
      </c>
      <c r="I102" s="22" t="s">
        <v>335</v>
      </c>
      <c r="J102" s="9"/>
    </row>
    <row r="103" spans="1:10" x14ac:dyDescent="0.25">
      <c r="A103" s="28" t="s">
        <v>119</v>
      </c>
      <c r="B103" s="34" t="s">
        <v>328</v>
      </c>
      <c r="C103" s="30" t="s">
        <v>445</v>
      </c>
      <c r="D103" s="28" t="s">
        <v>327</v>
      </c>
      <c r="E103" s="14">
        <v>1</v>
      </c>
      <c r="F103" s="33">
        <v>36.450000000000003</v>
      </c>
      <c r="G103" s="15">
        <f t="shared" si="1"/>
        <v>1.8225000000000002</v>
      </c>
      <c r="H103" s="22" t="s">
        <v>334</v>
      </c>
      <c r="I103" s="22" t="s">
        <v>335</v>
      </c>
      <c r="J103" s="9"/>
    </row>
    <row r="104" spans="1:10" x14ac:dyDescent="0.25">
      <c r="A104" s="28" t="s">
        <v>120</v>
      </c>
      <c r="B104" s="34" t="s">
        <v>328</v>
      </c>
      <c r="C104" s="30" t="s">
        <v>446</v>
      </c>
      <c r="D104" s="28" t="s">
        <v>327</v>
      </c>
      <c r="E104" s="14">
        <v>1</v>
      </c>
      <c r="F104" s="33">
        <v>36.450000000000003</v>
      </c>
      <c r="G104" s="15">
        <f t="shared" si="1"/>
        <v>1.8225000000000002</v>
      </c>
      <c r="H104" s="22" t="s">
        <v>334</v>
      </c>
      <c r="I104" s="22" t="s">
        <v>335</v>
      </c>
      <c r="J104" s="9"/>
    </row>
    <row r="105" spans="1:10" x14ac:dyDescent="0.25">
      <c r="A105" s="28" t="s">
        <v>121</v>
      </c>
      <c r="B105" s="34" t="s">
        <v>328</v>
      </c>
      <c r="C105" s="30" t="s">
        <v>447</v>
      </c>
      <c r="D105" s="28" t="s">
        <v>327</v>
      </c>
      <c r="E105" s="14">
        <v>1</v>
      </c>
      <c r="F105" s="33">
        <v>36.450000000000003</v>
      </c>
      <c r="G105" s="15">
        <f t="shared" si="1"/>
        <v>1.8225000000000002</v>
      </c>
      <c r="H105" s="22" t="s">
        <v>334</v>
      </c>
      <c r="I105" s="22" t="s">
        <v>335</v>
      </c>
      <c r="J105" s="9"/>
    </row>
    <row r="106" spans="1:10" x14ac:dyDescent="0.25">
      <c r="A106" s="28" t="s">
        <v>122</v>
      </c>
      <c r="B106" s="34" t="s">
        <v>328</v>
      </c>
      <c r="C106" s="30" t="s">
        <v>448</v>
      </c>
      <c r="D106" s="28" t="s">
        <v>327</v>
      </c>
      <c r="E106" s="14">
        <v>1</v>
      </c>
      <c r="F106" s="33">
        <v>36.450000000000003</v>
      </c>
      <c r="G106" s="15">
        <f t="shared" si="1"/>
        <v>1.8225000000000002</v>
      </c>
      <c r="H106" s="22" t="s">
        <v>334</v>
      </c>
      <c r="I106" s="22" t="s">
        <v>335</v>
      </c>
      <c r="J106" s="9"/>
    </row>
    <row r="107" spans="1:10" x14ac:dyDescent="0.25">
      <c r="A107" s="28" t="s">
        <v>123</v>
      </c>
      <c r="B107" s="34" t="s">
        <v>328</v>
      </c>
      <c r="C107" s="30" t="s">
        <v>449</v>
      </c>
      <c r="D107" s="28" t="s">
        <v>327</v>
      </c>
      <c r="E107" s="14">
        <v>1</v>
      </c>
      <c r="F107" s="33">
        <v>36.450000000000003</v>
      </c>
      <c r="G107" s="15">
        <f t="shared" si="1"/>
        <v>1.8225000000000002</v>
      </c>
      <c r="H107" s="22" t="s">
        <v>334</v>
      </c>
      <c r="I107" s="22" t="s">
        <v>335</v>
      </c>
      <c r="J107" s="9"/>
    </row>
    <row r="108" spans="1:10" x14ac:dyDescent="0.25">
      <c r="A108" s="28" t="s">
        <v>124</v>
      </c>
      <c r="B108" s="34" t="s">
        <v>328</v>
      </c>
      <c r="C108" s="30" t="s">
        <v>450</v>
      </c>
      <c r="D108" s="28" t="s">
        <v>327</v>
      </c>
      <c r="E108" s="14">
        <v>1</v>
      </c>
      <c r="F108" s="33">
        <v>36.450000000000003</v>
      </c>
      <c r="G108" s="15">
        <f t="shared" si="1"/>
        <v>1.8225000000000002</v>
      </c>
      <c r="H108" s="22" t="s">
        <v>334</v>
      </c>
      <c r="I108" s="22" t="s">
        <v>335</v>
      </c>
      <c r="J108" s="9"/>
    </row>
    <row r="109" spans="1:10" x14ac:dyDescent="0.25">
      <c r="A109" s="28" t="s">
        <v>125</v>
      </c>
      <c r="B109" s="34" t="s">
        <v>328</v>
      </c>
      <c r="C109" s="30" t="s">
        <v>451</v>
      </c>
      <c r="D109" s="28" t="s">
        <v>327</v>
      </c>
      <c r="E109" s="14">
        <v>1</v>
      </c>
      <c r="F109" s="33">
        <v>36.450000000000003</v>
      </c>
      <c r="G109" s="15">
        <f t="shared" si="1"/>
        <v>1.8225000000000002</v>
      </c>
      <c r="H109" s="22" t="s">
        <v>334</v>
      </c>
      <c r="I109" s="22" t="s">
        <v>335</v>
      </c>
      <c r="J109" s="9"/>
    </row>
    <row r="110" spans="1:10" x14ac:dyDescent="0.25">
      <c r="A110" s="28" t="s">
        <v>126</v>
      </c>
      <c r="B110" s="34" t="s">
        <v>328</v>
      </c>
      <c r="C110" s="30" t="s">
        <v>452</v>
      </c>
      <c r="D110" s="28" t="s">
        <v>327</v>
      </c>
      <c r="E110" s="14">
        <v>1</v>
      </c>
      <c r="F110" s="33">
        <v>36.450000000000003</v>
      </c>
      <c r="G110" s="15">
        <f t="shared" si="1"/>
        <v>1.8225000000000002</v>
      </c>
      <c r="H110" s="22" t="s">
        <v>334</v>
      </c>
      <c r="I110" s="22" t="s">
        <v>335</v>
      </c>
      <c r="J110" s="9"/>
    </row>
    <row r="111" spans="1:10" x14ac:dyDescent="0.25">
      <c r="A111" s="28" t="s">
        <v>127</v>
      </c>
      <c r="B111" s="34" t="s">
        <v>328</v>
      </c>
      <c r="C111" s="30" t="s">
        <v>453</v>
      </c>
      <c r="D111" s="28" t="s">
        <v>327</v>
      </c>
      <c r="E111" s="14">
        <v>1</v>
      </c>
      <c r="F111" s="33">
        <v>36.450000000000003</v>
      </c>
      <c r="G111" s="15">
        <f t="shared" si="1"/>
        <v>1.8225000000000002</v>
      </c>
      <c r="H111" s="22" t="s">
        <v>334</v>
      </c>
      <c r="I111" s="22" t="s">
        <v>335</v>
      </c>
      <c r="J111" s="9"/>
    </row>
    <row r="112" spans="1:10" x14ac:dyDescent="0.25">
      <c r="A112" s="28" t="s">
        <v>128</v>
      </c>
      <c r="B112" s="34" t="s">
        <v>328</v>
      </c>
      <c r="C112" s="30" t="s">
        <v>454</v>
      </c>
      <c r="D112" s="28" t="s">
        <v>327</v>
      </c>
      <c r="E112" s="14">
        <v>1</v>
      </c>
      <c r="F112" s="33">
        <v>36.450000000000003</v>
      </c>
      <c r="G112" s="15">
        <f t="shared" si="1"/>
        <v>1.8225000000000002</v>
      </c>
      <c r="H112" s="22" t="s">
        <v>334</v>
      </c>
      <c r="I112" s="22" t="s">
        <v>335</v>
      </c>
      <c r="J112" s="9"/>
    </row>
    <row r="113" spans="1:10" x14ac:dyDescent="0.25">
      <c r="A113" s="28" t="s">
        <v>129</v>
      </c>
      <c r="B113" s="34" t="s">
        <v>328</v>
      </c>
      <c r="C113" s="30" t="s">
        <v>455</v>
      </c>
      <c r="D113" s="28" t="s">
        <v>327</v>
      </c>
      <c r="E113" s="14">
        <v>1</v>
      </c>
      <c r="F113" s="33">
        <v>36.450000000000003</v>
      </c>
      <c r="G113" s="15">
        <f t="shared" si="1"/>
        <v>1.8225000000000002</v>
      </c>
      <c r="H113" s="22" t="s">
        <v>334</v>
      </c>
      <c r="I113" s="22" t="s">
        <v>335</v>
      </c>
      <c r="J113" s="9"/>
    </row>
    <row r="114" spans="1:10" x14ac:dyDescent="0.25">
      <c r="A114" s="28" t="s">
        <v>130</v>
      </c>
      <c r="B114" s="34" t="s">
        <v>328</v>
      </c>
      <c r="C114" s="30" t="s">
        <v>456</v>
      </c>
      <c r="D114" s="28" t="s">
        <v>327</v>
      </c>
      <c r="E114" s="14">
        <v>1</v>
      </c>
      <c r="F114" s="33">
        <v>36.450000000000003</v>
      </c>
      <c r="G114" s="15">
        <f t="shared" si="1"/>
        <v>1.8225000000000002</v>
      </c>
      <c r="H114" s="22" t="s">
        <v>334</v>
      </c>
      <c r="I114" s="22" t="s">
        <v>335</v>
      </c>
      <c r="J114" s="9"/>
    </row>
    <row r="115" spans="1:10" x14ac:dyDescent="0.25">
      <c r="A115" s="28" t="s">
        <v>131</v>
      </c>
      <c r="B115" s="34" t="s">
        <v>328</v>
      </c>
      <c r="C115" s="30" t="s">
        <v>457</v>
      </c>
      <c r="D115" s="28" t="s">
        <v>327</v>
      </c>
      <c r="E115" s="14">
        <v>1</v>
      </c>
      <c r="F115" s="33">
        <v>36.450000000000003</v>
      </c>
      <c r="G115" s="15">
        <f t="shared" si="1"/>
        <v>1.8225000000000002</v>
      </c>
      <c r="H115" s="22" t="s">
        <v>334</v>
      </c>
      <c r="I115" s="22" t="s">
        <v>335</v>
      </c>
      <c r="J115" s="9"/>
    </row>
    <row r="116" spans="1:10" x14ac:dyDescent="0.25">
      <c r="A116" s="28" t="s">
        <v>132</v>
      </c>
      <c r="B116" s="34" t="s">
        <v>328</v>
      </c>
      <c r="C116" s="30" t="s">
        <v>458</v>
      </c>
      <c r="D116" s="28" t="s">
        <v>327</v>
      </c>
      <c r="E116" s="14">
        <v>1</v>
      </c>
      <c r="F116" s="33">
        <v>36.450000000000003</v>
      </c>
      <c r="G116" s="15">
        <f t="shared" si="1"/>
        <v>1.8225000000000002</v>
      </c>
      <c r="H116" s="22" t="s">
        <v>334</v>
      </c>
      <c r="I116" s="22" t="s">
        <v>335</v>
      </c>
      <c r="J116" s="9"/>
    </row>
    <row r="117" spans="1:10" x14ac:dyDescent="0.25">
      <c r="A117" s="28" t="s">
        <v>133</v>
      </c>
      <c r="B117" s="34" t="s">
        <v>328</v>
      </c>
      <c r="C117" s="30" t="s">
        <v>459</v>
      </c>
      <c r="D117" s="28" t="s">
        <v>327</v>
      </c>
      <c r="E117" s="14">
        <v>1</v>
      </c>
      <c r="F117" s="33">
        <v>36.450000000000003</v>
      </c>
      <c r="G117" s="15">
        <f t="shared" si="1"/>
        <v>1.8225000000000002</v>
      </c>
      <c r="H117" s="22" t="s">
        <v>334</v>
      </c>
      <c r="I117" s="22" t="s">
        <v>335</v>
      </c>
      <c r="J117" s="9"/>
    </row>
    <row r="118" spans="1:10" x14ac:dyDescent="0.25">
      <c r="A118" s="28" t="s">
        <v>134</v>
      </c>
      <c r="B118" s="34" t="s">
        <v>328</v>
      </c>
      <c r="C118" s="30" t="s">
        <v>460</v>
      </c>
      <c r="D118" s="28" t="s">
        <v>327</v>
      </c>
      <c r="E118" s="14">
        <v>1</v>
      </c>
      <c r="F118" s="33">
        <v>36.450000000000003</v>
      </c>
      <c r="G118" s="15">
        <f t="shared" si="1"/>
        <v>1.8225000000000002</v>
      </c>
      <c r="H118" s="22" t="s">
        <v>334</v>
      </c>
      <c r="I118" s="22" t="s">
        <v>335</v>
      </c>
      <c r="J118" s="9"/>
    </row>
    <row r="119" spans="1:10" x14ac:dyDescent="0.25">
      <c r="A119" s="28" t="s">
        <v>135</v>
      </c>
      <c r="B119" s="34" t="s">
        <v>328</v>
      </c>
      <c r="C119" s="30" t="s">
        <v>461</v>
      </c>
      <c r="D119" s="28" t="s">
        <v>327</v>
      </c>
      <c r="E119" s="14">
        <v>1</v>
      </c>
      <c r="F119" s="33">
        <v>36.450000000000003</v>
      </c>
      <c r="G119" s="15">
        <f t="shared" si="1"/>
        <v>1.8225000000000002</v>
      </c>
      <c r="H119" s="22" t="s">
        <v>334</v>
      </c>
      <c r="I119" s="22" t="s">
        <v>335</v>
      </c>
      <c r="J119" s="9"/>
    </row>
    <row r="120" spans="1:10" x14ac:dyDescent="0.25">
      <c r="A120" s="28" t="s">
        <v>136</v>
      </c>
      <c r="B120" s="34" t="s">
        <v>328</v>
      </c>
      <c r="C120" s="30" t="s">
        <v>462</v>
      </c>
      <c r="D120" s="28" t="s">
        <v>327</v>
      </c>
      <c r="E120" s="14">
        <v>1</v>
      </c>
      <c r="F120" s="33">
        <v>36.450000000000003</v>
      </c>
      <c r="G120" s="15">
        <f t="shared" si="1"/>
        <v>1.8225000000000002</v>
      </c>
      <c r="H120" s="22" t="s">
        <v>334</v>
      </c>
      <c r="I120" s="22" t="s">
        <v>335</v>
      </c>
      <c r="J120" s="9"/>
    </row>
    <row r="121" spans="1:10" x14ac:dyDescent="0.25">
      <c r="A121" s="28" t="s">
        <v>137</v>
      </c>
      <c r="B121" s="34" t="s">
        <v>328</v>
      </c>
      <c r="C121" s="30" t="s">
        <v>463</v>
      </c>
      <c r="D121" s="28" t="s">
        <v>327</v>
      </c>
      <c r="E121" s="14">
        <v>1</v>
      </c>
      <c r="F121" s="33">
        <v>36.450000000000003</v>
      </c>
      <c r="G121" s="15">
        <f t="shared" si="1"/>
        <v>1.8225000000000002</v>
      </c>
      <c r="H121" s="22" t="s">
        <v>334</v>
      </c>
      <c r="I121" s="22" t="s">
        <v>335</v>
      </c>
      <c r="J121" s="9"/>
    </row>
    <row r="122" spans="1:10" x14ac:dyDescent="0.25">
      <c r="A122" s="28" t="s">
        <v>138</v>
      </c>
      <c r="B122" s="34" t="s">
        <v>328</v>
      </c>
      <c r="C122" s="30" t="s">
        <v>464</v>
      </c>
      <c r="D122" s="28" t="s">
        <v>327</v>
      </c>
      <c r="E122" s="14">
        <v>1</v>
      </c>
      <c r="F122" s="33">
        <v>36.450000000000003</v>
      </c>
      <c r="G122" s="15">
        <f t="shared" si="1"/>
        <v>1.8225000000000002</v>
      </c>
      <c r="H122" s="22" t="s">
        <v>334</v>
      </c>
      <c r="I122" s="22" t="s">
        <v>335</v>
      </c>
      <c r="J122" s="9"/>
    </row>
    <row r="123" spans="1:10" x14ac:dyDescent="0.25">
      <c r="A123" s="28" t="s">
        <v>139</v>
      </c>
      <c r="B123" s="36" t="s">
        <v>328</v>
      </c>
      <c r="C123" s="37" t="s">
        <v>465</v>
      </c>
      <c r="D123" s="28" t="s">
        <v>327</v>
      </c>
      <c r="E123" s="14">
        <v>1</v>
      </c>
      <c r="F123" s="33">
        <v>36.450000000000003</v>
      </c>
      <c r="G123" s="15">
        <f t="shared" si="1"/>
        <v>1.8225000000000002</v>
      </c>
      <c r="H123" s="22" t="s">
        <v>334</v>
      </c>
      <c r="I123" s="22" t="s">
        <v>335</v>
      </c>
      <c r="J123" s="9"/>
    </row>
    <row r="124" spans="1:10" x14ac:dyDescent="0.25">
      <c r="A124" s="28" t="s">
        <v>140</v>
      </c>
      <c r="B124" s="36" t="s">
        <v>328</v>
      </c>
      <c r="C124" s="37" t="s">
        <v>466</v>
      </c>
      <c r="D124" s="28" t="s">
        <v>327</v>
      </c>
      <c r="E124" s="14">
        <v>1</v>
      </c>
      <c r="F124" s="33">
        <v>36.450000000000003</v>
      </c>
      <c r="G124" s="15">
        <f t="shared" si="1"/>
        <v>1.8225000000000002</v>
      </c>
      <c r="H124" s="22" t="s">
        <v>334</v>
      </c>
      <c r="I124" s="22" t="s">
        <v>335</v>
      </c>
      <c r="J124" s="9"/>
    </row>
    <row r="125" spans="1:10" x14ac:dyDescent="0.25">
      <c r="A125" s="28" t="s">
        <v>141</v>
      </c>
      <c r="B125" s="36" t="s">
        <v>328</v>
      </c>
      <c r="C125" s="37" t="s">
        <v>467</v>
      </c>
      <c r="D125" s="28" t="s">
        <v>327</v>
      </c>
      <c r="E125" s="14">
        <v>1</v>
      </c>
      <c r="F125" s="33">
        <v>36.450000000000003</v>
      </c>
      <c r="G125" s="15">
        <f t="shared" si="1"/>
        <v>1.8225000000000002</v>
      </c>
      <c r="H125" s="22" t="s">
        <v>334</v>
      </c>
      <c r="I125" s="22" t="s">
        <v>335</v>
      </c>
      <c r="J125" s="9"/>
    </row>
    <row r="126" spans="1:10" x14ac:dyDescent="0.25">
      <c r="A126" s="28" t="s">
        <v>142</v>
      </c>
      <c r="B126" s="36" t="s">
        <v>328</v>
      </c>
      <c r="C126" s="37" t="s">
        <v>468</v>
      </c>
      <c r="D126" s="28" t="s">
        <v>327</v>
      </c>
      <c r="E126" s="14">
        <v>1</v>
      </c>
      <c r="F126" s="33">
        <v>36.450000000000003</v>
      </c>
      <c r="G126" s="15">
        <f t="shared" si="1"/>
        <v>1.8225000000000002</v>
      </c>
      <c r="H126" s="22" t="s">
        <v>334</v>
      </c>
      <c r="I126" s="22" t="s">
        <v>335</v>
      </c>
      <c r="J126" s="9"/>
    </row>
    <row r="127" spans="1:10" x14ac:dyDescent="0.25">
      <c r="A127" s="28" t="s">
        <v>143</v>
      </c>
      <c r="B127" s="36" t="s">
        <v>328</v>
      </c>
      <c r="C127" s="37" t="s">
        <v>469</v>
      </c>
      <c r="D127" s="28" t="s">
        <v>327</v>
      </c>
      <c r="E127" s="14">
        <v>1</v>
      </c>
      <c r="F127" s="33">
        <v>36.450000000000003</v>
      </c>
      <c r="G127" s="15">
        <f t="shared" si="1"/>
        <v>1.8225000000000002</v>
      </c>
      <c r="H127" s="22" t="s">
        <v>334</v>
      </c>
      <c r="I127" s="22" t="s">
        <v>335</v>
      </c>
      <c r="J127" s="9"/>
    </row>
    <row r="128" spans="1:10" x14ac:dyDescent="0.25">
      <c r="A128" s="28" t="s">
        <v>144</v>
      </c>
      <c r="B128" s="36" t="s">
        <v>328</v>
      </c>
      <c r="C128" s="37" t="s">
        <v>470</v>
      </c>
      <c r="D128" s="28" t="s">
        <v>327</v>
      </c>
      <c r="E128" s="14">
        <v>1</v>
      </c>
      <c r="F128" s="33">
        <v>36.450000000000003</v>
      </c>
      <c r="G128" s="15">
        <f t="shared" si="1"/>
        <v>1.8225000000000002</v>
      </c>
      <c r="H128" s="22" t="s">
        <v>334</v>
      </c>
      <c r="I128" s="22" t="s">
        <v>335</v>
      </c>
      <c r="J128" s="9"/>
    </row>
    <row r="129" spans="1:10" x14ac:dyDescent="0.25">
      <c r="A129" s="28" t="s">
        <v>145</v>
      </c>
      <c r="B129" s="36" t="s">
        <v>328</v>
      </c>
      <c r="C129" s="37" t="s">
        <v>471</v>
      </c>
      <c r="D129" s="28" t="s">
        <v>327</v>
      </c>
      <c r="E129" s="14">
        <v>1</v>
      </c>
      <c r="F129" s="33">
        <v>36.450000000000003</v>
      </c>
      <c r="G129" s="15">
        <f t="shared" si="1"/>
        <v>1.8225000000000002</v>
      </c>
      <c r="H129" s="22" t="s">
        <v>334</v>
      </c>
      <c r="I129" s="22" t="s">
        <v>335</v>
      </c>
      <c r="J129" s="9"/>
    </row>
    <row r="130" spans="1:10" x14ac:dyDescent="0.25">
      <c r="A130" s="28" t="s">
        <v>146</v>
      </c>
      <c r="B130" s="36" t="s">
        <v>328</v>
      </c>
      <c r="C130" s="37" t="s">
        <v>472</v>
      </c>
      <c r="D130" s="28" t="s">
        <v>327</v>
      </c>
      <c r="E130" s="14">
        <v>1</v>
      </c>
      <c r="F130" s="33">
        <v>36.450000000000003</v>
      </c>
      <c r="G130" s="15">
        <f t="shared" si="1"/>
        <v>1.8225000000000002</v>
      </c>
      <c r="H130" s="22" t="s">
        <v>334</v>
      </c>
      <c r="I130" s="22" t="s">
        <v>335</v>
      </c>
      <c r="J130" s="9"/>
    </row>
    <row r="131" spans="1:10" x14ac:dyDescent="0.25">
      <c r="A131" s="28" t="s">
        <v>147</v>
      </c>
      <c r="B131" s="36" t="s">
        <v>328</v>
      </c>
      <c r="C131" s="37" t="s">
        <v>473</v>
      </c>
      <c r="D131" s="28" t="s">
        <v>327</v>
      </c>
      <c r="E131" s="14">
        <v>1</v>
      </c>
      <c r="F131" s="33">
        <v>36.450000000000003</v>
      </c>
      <c r="G131" s="15">
        <f t="shared" si="1"/>
        <v>1.8225000000000002</v>
      </c>
      <c r="H131" s="22" t="s">
        <v>334</v>
      </c>
      <c r="I131" s="22" t="s">
        <v>335</v>
      </c>
      <c r="J131" s="9"/>
    </row>
    <row r="132" spans="1:10" x14ac:dyDescent="0.25">
      <c r="A132" s="28" t="s">
        <v>148</v>
      </c>
      <c r="B132" s="36" t="s">
        <v>328</v>
      </c>
      <c r="C132" s="37" t="s">
        <v>474</v>
      </c>
      <c r="D132" s="28" t="s">
        <v>327</v>
      </c>
      <c r="E132" s="14">
        <v>1</v>
      </c>
      <c r="F132" s="33">
        <v>36.450000000000003</v>
      </c>
      <c r="G132" s="15">
        <f t="shared" si="1"/>
        <v>1.8225000000000002</v>
      </c>
      <c r="H132" s="22" t="s">
        <v>334</v>
      </c>
      <c r="I132" s="22" t="s">
        <v>335</v>
      </c>
      <c r="J132" s="9"/>
    </row>
    <row r="133" spans="1:10" x14ac:dyDescent="0.25">
      <c r="A133" s="28" t="s">
        <v>149</v>
      </c>
      <c r="B133" s="36" t="s">
        <v>328</v>
      </c>
      <c r="C133" s="37" t="s">
        <v>475</v>
      </c>
      <c r="D133" s="28" t="s">
        <v>327</v>
      </c>
      <c r="E133" s="14">
        <v>1</v>
      </c>
      <c r="F133" s="33">
        <v>36.450000000000003</v>
      </c>
      <c r="G133" s="15">
        <f t="shared" si="1"/>
        <v>1.8225000000000002</v>
      </c>
      <c r="H133" s="22" t="s">
        <v>334</v>
      </c>
      <c r="I133" s="22" t="s">
        <v>335</v>
      </c>
      <c r="J133" s="9"/>
    </row>
    <row r="134" spans="1:10" x14ac:dyDescent="0.25">
      <c r="A134" s="28" t="s">
        <v>150</v>
      </c>
      <c r="B134" s="36" t="s">
        <v>328</v>
      </c>
      <c r="C134" s="37" t="s">
        <v>476</v>
      </c>
      <c r="D134" s="28" t="s">
        <v>327</v>
      </c>
      <c r="E134" s="14">
        <v>1</v>
      </c>
      <c r="F134" s="33">
        <v>36.450000000000003</v>
      </c>
      <c r="G134" s="15">
        <f t="shared" si="1"/>
        <v>1.8225000000000002</v>
      </c>
      <c r="H134" s="22" t="s">
        <v>334</v>
      </c>
      <c r="I134" s="22" t="s">
        <v>335</v>
      </c>
      <c r="J134" s="9"/>
    </row>
    <row r="135" spans="1:10" x14ac:dyDescent="0.25">
      <c r="A135" s="28" t="s">
        <v>151</v>
      </c>
      <c r="B135" s="36" t="s">
        <v>328</v>
      </c>
      <c r="C135" s="37" t="s">
        <v>477</v>
      </c>
      <c r="D135" s="28" t="s">
        <v>327</v>
      </c>
      <c r="E135" s="14">
        <v>1</v>
      </c>
      <c r="F135" s="33">
        <v>36.450000000000003</v>
      </c>
      <c r="G135" s="15">
        <f t="shared" si="1"/>
        <v>1.8225000000000002</v>
      </c>
      <c r="H135" s="22" t="s">
        <v>334</v>
      </c>
      <c r="I135" s="22" t="s">
        <v>335</v>
      </c>
      <c r="J135" s="9"/>
    </row>
    <row r="136" spans="1:10" x14ac:dyDescent="0.25">
      <c r="A136" s="28" t="s">
        <v>152</v>
      </c>
      <c r="B136" s="36" t="s">
        <v>328</v>
      </c>
      <c r="C136" s="37" t="s">
        <v>478</v>
      </c>
      <c r="D136" s="28" t="s">
        <v>327</v>
      </c>
      <c r="E136" s="14">
        <v>1</v>
      </c>
      <c r="F136" s="33">
        <v>36.450000000000003</v>
      </c>
      <c r="G136" s="15">
        <f t="shared" si="1"/>
        <v>1.8225000000000002</v>
      </c>
      <c r="H136" s="22" t="s">
        <v>334</v>
      </c>
      <c r="I136" s="22" t="s">
        <v>335</v>
      </c>
      <c r="J136" s="9"/>
    </row>
    <row r="137" spans="1:10" x14ac:dyDescent="0.25">
      <c r="A137" s="28" t="s">
        <v>153</v>
      </c>
      <c r="B137" s="36" t="s">
        <v>328</v>
      </c>
      <c r="C137" s="37" t="s">
        <v>479</v>
      </c>
      <c r="D137" s="28" t="s">
        <v>327</v>
      </c>
      <c r="E137" s="14">
        <v>1</v>
      </c>
      <c r="F137" s="33">
        <v>36.450000000000003</v>
      </c>
      <c r="G137" s="15">
        <f t="shared" si="1"/>
        <v>1.8225000000000002</v>
      </c>
      <c r="H137" s="22" t="s">
        <v>334</v>
      </c>
      <c r="I137" s="22" t="s">
        <v>335</v>
      </c>
      <c r="J137" s="9"/>
    </row>
    <row r="138" spans="1:10" x14ac:dyDescent="0.25">
      <c r="A138" s="28" t="s">
        <v>154</v>
      </c>
      <c r="B138" s="36" t="s">
        <v>328</v>
      </c>
      <c r="C138" s="37" t="s">
        <v>480</v>
      </c>
      <c r="D138" s="28" t="s">
        <v>327</v>
      </c>
      <c r="E138" s="14">
        <v>1</v>
      </c>
      <c r="F138" s="33">
        <v>36.450000000000003</v>
      </c>
      <c r="G138" s="15">
        <f t="shared" si="1"/>
        <v>1.8225000000000002</v>
      </c>
      <c r="H138" s="22" t="s">
        <v>334</v>
      </c>
      <c r="I138" s="22" t="s">
        <v>335</v>
      </c>
      <c r="J138" s="9"/>
    </row>
    <row r="139" spans="1:10" x14ac:dyDescent="0.25">
      <c r="A139" s="28" t="s">
        <v>155</v>
      </c>
      <c r="B139" s="36" t="s">
        <v>328</v>
      </c>
      <c r="C139" s="37" t="s">
        <v>481</v>
      </c>
      <c r="D139" s="28" t="s">
        <v>327</v>
      </c>
      <c r="E139" s="14">
        <v>1</v>
      </c>
      <c r="F139" s="33">
        <v>36.450000000000003</v>
      </c>
      <c r="G139" s="15">
        <f t="shared" si="1"/>
        <v>1.8225000000000002</v>
      </c>
      <c r="H139" s="22" t="s">
        <v>334</v>
      </c>
      <c r="I139" s="22" t="s">
        <v>335</v>
      </c>
      <c r="J139" s="9"/>
    </row>
    <row r="140" spans="1:10" x14ac:dyDescent="0.25">
      <c r="A140" s="28" t="s">
        <v>156</v>
      </c>
      <c r="B140" s="36" t="s">
        <v>328</v>
      </c>
      <c r="C140" s="37" t="s">
        <v>482</v>
      </c>
      <c r="D140" s="28" t="s">
        <v>327</v>
      </c>
      <c r="E140" s="14">
        <v>1</v>
      </c>
      <c r="F140" s="33">
        <v>36.450000000000003</v>
      </c>
      <c r="G140" s="15">
        <f t="shared" si="1"/>
        <v>1.8225000000000002</v>
      </c>
      <c r="H140" s="22" t="s">
        <v>334</v>
      </c>
      <c r="I140" s="22" t="s">
        <v>335</v>
      </c>
      <c r="J140" s="9"/>
    </row>
    <row r="141" spans="1:10" x14ac:dyDescent="0.25">
      <c r="A141" s="28" t="s">
        <v>157</v>
      </c>
      <c r="B141" s="36" t="s">
        <v>328</v>
      </c>
      <c r="C141" s="37" t="s">
        <v>483</v>
      </c>
      <c r="D141" s="28" t="s">
        <v>327</v>
      </c>
      <c r="E141" s="14">
        <v>1</v>
      </c>
      <c r="F141" s="33">
        <v>52</v>
      </c>
      <c r="G141" s="15">
        <f t="shared" si="1"/>
        <v>2.6</v>
      </c>
      <c r="H141" s="22" t="s">
        <v>334</v>
      </c>
      <c r="I141" s="22" t="s">
        <v>335</v>
      </c>
      <c r="J141" s="9"/>
    </row>
    <row r="142" spans="1:10" x14ac:dyDescent="0.25">
      <c r="A142" s="28" t="s">
        <v>158</v>
      </c>
      <c r="B142" s="36" t="s">
        <v>328</v>
      </c>
      <c r="C142" s="37" t="s">
        <v>484</v>
      </c>
      <c r="D142" s="28" t="s">
        <v>327</v>
      </c>
      <c r="E142" s="14">
        <v>1</v>
      </c>
      <c r="F142" s="33">
        <v>61</v>
      </c>
      <c r="G142" s="15">
        <f t="shared" ref="G142:G205" si="2">(F142)*5%</f>
        <v>3.0500000000000003</v>
      </c>
      <c r="H142" s="22" t="s">
        <v>334</v>
      </c>
      <c r="I142" s="22" t="s">
        <v>335</v>
      </c>
      <c r="J142" s="9"/>
    </row>
    <row r="143" spans="1:10" x14ac:dyDescent="0.25">
      <c r="A143" s="28" t="s">
        <v>159</v>
      </c>
      <c r="B143" s="36" t="s">
        <v>328</v>
      </c>
      <c r="C143" s="37" t="s">
        <v>485</v>
      </c>
      <c r="D143" s="28" t="s">
        <v>327</v>
      </c>
      <c r="E143" s="14">
        <v>1</v>
      </c>
      <c r="F143" s="33">
        <v>59.78</v>
      </c>
      <c r="G143" s="15">
        <f t="shared" si="2"/>
        <v>2.9890000000000003</v>
      </c>
      <c r="H143" s="22" t="s">
        <v>334</v>
      </c>
      <c r="I143" s="22" t="s">
        <v>335</v>
      </c>
      <c r="J143" s="9"/>
    </row>
    <row r="144" spans="1:10" x14ac:dyDescent="0.25">
      <c r="A144" s="28" t="s">
        <v>160</v>
      </c>
      <c r="B144" s="36" t="s">
        <v>328</v>
      </c>
      <c r="C144" s="37" t="s">
        <v>486</v>
      </c>
      <c r="D144" s="28" t="s">
        <v>327</v>
      </c>
      <c r="E144" s="14">
        <v>1</v>
      </c>
      <c r="F144" s="33">
        <v>59.78</v>
      </c>
      <c r="G144" s="15">
        <f t="shared" si="2"/>
        <v>2.9890000000000003</v>
      </c>
      <c r="H144" s="22" t="s">
        <v>334</v>
      </c>
      <c r="I144" s="22" t="s">
        <v>335</v>
      </c>
      <c r="J144" s="9"/>
    </row>
    <row r="145" spans="1:10" x14ac:dyDescent="0.25">
      <c r="A145" s="28" t="s">
        <v>161</v>
      </c>
      <c r="B145" s="36" t="s">
        <v>328</v>
      </c>
      <c r="C145" s="37" t="s">
        <v>487</v>
      </c>
      <c r="D145" s="28" t="s">
        <v>327</v>
      </c>
      <c r="E145" s="14">
        <v>1</v>
      </c>
      <c r="F145" s="33">
        <v>19.21</v>
      </c>
      <c r="G145" s="15">
        <f t="shared" si="2"/>
        <v>0.96050000000000013</v>
      </c>
      <c r="H145" s="22" t="s">
        <v>334</v>
      </c>
      <c r="I145" s="22" t="s">
        <v>335</v>
      </c>
      <c r="J145" s="9"/>
    </row>
    <row r="146" spans="1:10" x14ac:dyDescent="0.25">
      <c r="A146" s="28" t="s">
        <v>162</v>
      </c>
      <c r="B146" s="36" t="s">
        <v>328</v>
      </c>
      <c r="C146" s="37" t="s">
        <v>488</v>
      </c>
      <c r="D146" s="28" t="s">
        <v>327</v>
      </c>
      <c r="E146" s="14">
        <v>1</v>
      </c>
      <c r="F146" s="33">
        <v>10.6</v>
      </c>
      <c r="G146" s="15">
        <f t="shared" si="2"/>
        <v>0.53</v>
      </c>
      <c r="H146" s="22" t="s">
        <v>334</v>
      </c>
      <c r="I146" s="22" t="s">
        <v>335</v>
      </c>
      <c r="J146" s="9"/>
    </row>
    <row r="147" spans="1:10" x14ac:dyDescent="0.25">
      <c r="A147" s="28" t="s">
        <v>163</v>
      </c>
      <c r="B147" s="36" t="s">
        <v>328</v>
      </c>
      <c r="C147" s="37" t="s">
        <v>489</v>
      </c>
      <c r="D147" s="28" t="s">
        <v>327</v>
      </c>
      <c r="E147" s="14">
        <v>1</v>
      </c>
      <c r="F147" s="33">
        <v>185</v>
      </c>
      <c r="G147" s="15">
        <f t="shared" si="2"/>
        <v>9.25</v>
      </c>
      <c r="H147" s="22" t="s">
        <v>334</v>
      </c>
      <c r="I147" s="22" t="s">
        <v>335</v>
      </c>
      <c r="J147" s="9"/>
    </row>
    <row r="148" spans="1:10" x14ac:dyDescent="0.25">
      <c r="A148" s="28" t="s">
        <v>164</v>
      </c>
      <c r="B148" s="36" t="s">
        <v>328</v>
      </c>
      <c r="C148" s="37" t="s">
        <v>490</v>
      </c>
      <c r="D148" s="28" t="s">
        <v>327</v>
      </c>
      <c r="E148" s="14">
        <v>1</v>
      </c>
      <c r="F148" s="33">
        <v>122</v>
      </c>
      <c r="G148" s="15">
        <f t="shared" si="2"/>
        <v>6.1000000000000005</v>
      </c>
      <c r="H148" s="22" t="s">
        <v>334</v>
      </c>
      <c r="I148" s="22" t="s">
        <v>335</v>
      </c>
      <c r="J148" s="9"/>
    </row>
    <row r="149" spans="1:10" x14ac:dyDescent="0.25">
      <c r="A149" s="28" t="s">
        <v>165</v>
      </c>
      <c r="B149" s="36" t="s">
        <v>328</v>
      </c>
      <c r="C149" s="37" t="s">
        <v>491</v>
      </c>
      <c r="D149" s="28" t="s">
        <v>327</v>
      </c>
      <c r="E149" s="14">
        <v>1</v>
      </c>
      <c r="F149" s="33">
        <v>439.2</v>
      </c>
      <c r="G149" s="15">
        <f t="shared" si="2"/>
        <v>21.96</v>
      </c>
      <c r="H149" s="22" t="s">
        <v>334</v>
      </c>
      <c r="I149" s="22" t="s">
        <v>335</v>
      </c>
      <c r="J149" s="9"/>
    </row>
    <row r="150" spans="1:10" x14ac:dyDescent="0.25">
      <c r="A150" s="28" t="s">
        <v>166</v>
      </c>
      <c r="B150" s="36" t="s">
        <v>328</v>
      </c>
      <c r="C150" s="37" t="s">
        <v>492</v>
      </c>
      <c r="D150" s="28" t="s">
        <v>327</v>
      </c>
      <c r="E150" s="14">
        <v>1</v>
      </c>
      <c r="F150" s="33">
        <v>115.9</v>
      </c>
      <c r="G150" s="15">
        <f t="shared" si="2"/>
        <v>5.7950000000000008</v>
      </c>
      <c r="H150" s="22" t="s">
        <v>334</v>
      </c>
      <c r="I150" s="22" t="s">
        <v>335</v>
      </c>
      <c r="J150" s="9"/>
    </row>
    <row r="151" spans="1:10" x14ac:dyDescent="0.25">
      <c r="A151" s="28" t="s">
        <v>167</v>
      </c>
      <c r="B151" s="36" t="s">
        <v>328</v>
      </c>
      <c r="C151" s="37" t="s">
        <v>493</v>
      </c>
      <c r="D151" s="28" t="s">
        <v>327</v>
      </c>
      <c r="E151" s="14">
        <v>1</v>
      </c>
      <c r="F151" s="33">
        <v>10</v>
      </c>
      <c r="G151" s="15">
        <f t="shared" si="2"/>
        <v>0.5</v>
      </c>
      <c r="H151" s="22" t="s">
        <v>334</v>
      </c>
      <c r="I151" s="22" t="s">
        <v>335</v>
      </c>
      <c r="J151" s="9"/>
    </row>
    <row r="152" spans="1:10" x14ac:dyDescent="0.25">
      <c r="A152" s="28" t="s">
        <v>168</v>
      </c>
      <c r="B152" s="36" t="s">
        <v>328</v>
      </c>
      <c r="C152" s="37" t="s">
        <v>494</v>
      </c>
      <c r="D152" s="28" t="s">
        <v>327</v>
      </c>
      <c r="E152" s="14">
        <v>1</v>
      </c>
      <c r="F152" s="33">
        <v>10</v>
      </c>
      <c r="G152" s="15">
        <f t="shared" si="2"/>
        <v>0.5</v>
      </c>
      <c r="H152" s="22" t="s">
        <v>334</v>
      </c>
      <c r="I152" s="22" t="s">
        <v>335</v>
      </c>
      <c r="J152" s="9"/>
    </row>
    <row r="153" spans="1:10" x14ac:dyDescent="0.25">
      <c r="A153" s="28" t="s">
        <v>169</v>
      </c>
      <c r="B153" s="36" t="s">
        <v>328</v>
      </c>
      <c r="C153" s="37" t="s">
        <v>495</v>
      </c>
      <c r="D153" s="28" t="s">
        <v>327</v>
      </c>
      <c r="E153" s="14">
        <v>1</v>
      </c>
      <c r="F153" s="33">
        <v>10</v>
      </c>
      <c r="G153" s="15">
        <f t="shared" si="2"/>
        <v>0.5</v>
      </c>
      <c r="H153" s="22" t="s">
        <v>334</v>
      </c>
      <c r="I153" s="22" t="s">
        <v>335</v>
      </c>
      <c r="J153" s="9"/>
    </row>
    <row r="154" spans="1:10" x14ac:dyDescent="0.25">
      <c r="A154" s="28" t="s">
        <v>170</v>
      </c>
      <c r="B154" s="36" t="s">
        <v>328</v>
      </c>
      <c r="C154" s="37" t="s">
        <v>496</v>
      </c>
      <c r="D154" s="28" t="s">
        <v>327</v>
      </c>
      <c r="E154" s="14">
        <v>1</v>
      </c>
      <c r="F154" s="33">
        <v>77.489999999999995</v>
      </c>
      <c r="G154" s="15">
        <f t="shared" si="2"/>
        <v>3.8744999999999998</v>
      </c>
      <c r="H154" s="22" t="s">
        <v>334</v>
      </c>
      <c r="I154" s="22" t="s">
        <v>335</v>
      </c>
      <c r="J154" s="9"/>
    </row>
    <row r="155" spans="1:10" x14ac:dyDescent="0.25">
      <c r="A155" s="28" t="s">
        <v>171</v>
      </c>
      <c r="B155" s="36" t="s">
        <v>328</v>
      </c>
      <c r="C155" s="37" t="s">
        <v>497</v>
      </c>
      <c r="D155" s="28" t="s">
        <v>327</v>
      </c>
      <c r="E155" s="14">
        <v>1</v>
      </c>
      <c r="F155" s="33">
        <v>77.489999999999995</v>
      </c>
      <c r="G155" s="15">
        <f t="shared" si="2"/>
        <v>3.8744999999999998</v>
      </c>
      <c r="H155" s="22" t="s">
        <v>334</v>
      </c>
      <c r="I155" s="22" t="s">
        <v>335</v>
      </c>
      <c r="J155" s="9"/>
    </row>
    <row r="156" spans="1:10" x14ac:dyDescent="0.25">
      <c r="A156" s="28" t="s">
        <v>172</v>
      </c>
      <c r="B156" s="36" t="s">
        <v>328</v>
      </c>
      <c r="C156" s="37" t="s">
        <v>498</v>
      </c>
      <c r="D156" s="28" t="s">
        <v>327</v>
      </c>
      <c r="E156" s="14">
        <v>1</v>
      </c>
      <c r="F156" s="33">
        <v>78.72</v>
      </c>
      <c r="G156" s="15">
        <f t="shared" si="2"/>
        <v>3.9359999999999999</v>
      </c>
      <c r="H156" s="22" t="s">
        <v>334</v>
      </c>
      <c r="I156" s="22" t="s">
        <v>335</v>
      </c>
      <c r="J156" s="9"/>
    </row>
    <row r="157" spans="1:10" x14ac:dyDescent="0.25">
      <c r="A157" s="28" t="s">
        <v>173</v>
      </c>
      <c r="B157" s="36" t="s">
        <v>328</v>
      </c>
      <c r="C157" s="37" t="s">
        <v>499</v>
      </c>
      <c r="D157" s="28" t="s">
        <v>327</v>
      </c>
      <c r="E157" s="14">
        <v>1</v>
      </c>
      <c r="F157" s="33">
        <v>78.72</v>
      </c>
      <c r="G157" s="15">
        <f t="shared" si="2"/>
        <v>3.9359999999999999</v>
      </c>
      <c r="H157" s="22" t="s">
        <v>334</v>
      </c>
      <c r="I157" s="22" t="s">
        <v>335</v>
      </c>
      <c r="J157" s="9"/>
    </row>
    <row r="158" spans="1:10" x14ac:dyDescent="0.25">
      <c r="A158" s="46" t="s">
        <v>174</v>
      </c>
      <c r="B158" s="34" t="s">
        <v>537</v>
      </c>
      <c r="C158" s="39" t="s">
        <v>500</v>
      </c>
      <c r="D158" s="28" t="s">
        <v>327</v>
      </c>
      <c r="E158" s="14">
        <v>1</v>
      </c>
      <c r="F158" s="38">
        <v>77</v>
      </c>
      <c r="G158" s="15">
        <f t="shared" si="2"/>
        <v>3.85</v>
      </c>
      <c r="H158" s="22" t="s">
        <v>334</v>
      </c>
      <c r="I158" s="22" t="s">
        <v>335</v>
      </c>
      <c r="J158" s="9"/>
    </row>
    <row r="159" spans="1:10" x14ac:dyDescent="0.25">
      <c r="A159" s="28" t="s">
        <v>175</v>
      </c>
      <c r="B159" s="34" t="s">
        <v>537</v>
      </c>
      <c r="C159" s="39" t="s">
        <v>501</v>
      </c>
      <c r="D159" s="28" t="s">
        <v>327</v>
      </c>
      <c r="E159" s="14">
        <v>1</v>
      </c>
      <c r="F159" s="38">
        <v>77</v>
      </c>
      <c r="G159" s="15">
        <f t="shared" si="2"/>
        <v>3.85</v>
      </c>
      <c r="H159" s="22" t="s">
        <v>334</v>
      </c>
      <c r="I159" s="22" t="s">
        <v>335</v>
      </c>
      <c r="J159" s="9"/>
    </row>
    <row r="160" spans="1:10" x14ac:dyDescent="0.25">
      <c r="A160" s="28" t="s">
        <v>176</v>
      </c>
      <c r="B160" s="34" t="s">
        <v>537</v>
      </c>
      <c r="C160" s="39" t="s">
        <v>502</v>
      </c>
      <c r="D160" s="28" t="s">
        <v>327</v>
      </c>
      <c r="E160" s="14">
        <v>1</v>
      </c>
      <c r="F160" s="38">
        <v>77</v>
      </c>
      <c r="G160" s="15">
        <f t="shared" si="2"/>
        <v>3.85</v>
      </c>
      <c r="H160" s="22" t="s">
        <v>334</v>
      </c>
      <c r="I160" s="22" t="s">
        <v>335</v>
      </c>
      <c r="J160" s="9"/>
    </row>
    <row r="161" spans="1:10" x14ac:dyDescent="0.25">
      <c r="A161" s="28" t="s">
        <v>177</v>
      </c>
      <c r="B161" s="34" t="s">
        <v>537</v>
      </c>
      <c r="C161" s="39" t="s">
        <v>503</v>
      </c>
      <c r="D161" s="28" t="s">
        <v>327</v>
      </c>
      <c r="E161" s="14">
        <v>1</v>
      </c>
      <c r="F161" s="38">
        <v>77</v>
      </c>
      <c r="G161" s="15">
        <f t="shared" si="2"/>
        <v>3.85</v>
      </c>
      <c r="H161" s="22" t="s">
        <v>334</v>
      </c>
      <c r="I161" s="22" t="s">
        <v>335</v>
      </c>
      <c r="J161" s="9"/>
    </row>
    <row r="162" spans="1:10" x14ac:dyDescent="0.25">
      <c r="A162" s="28" t="s">
        <v>178</v>
      </c>
      <c r="B162" s="34" t="s">
        <v>537</v>
      </c>
      <c r="C162" s="39" t="s">
        <v>504</v>
      </c>
      <c r="D162" s="28" t="s">
        <v>327</v>
      </c>
      <c r="E162" s="14">
        <v>1</v>
      </c>
      <c r="F162" s="38">
        <v>77</v>
      </c>
      <c r="G162" s="15">
        <f t="shared" si="2"/>
        <v>3.85</v>
      </c>
      <c r="H162" s="22" t="s">
        <v>334</v>
      </c>
      <c r="I162" s="22" t="s">
        <v>335</v>
      </c>
      <c r="J162" s="9"/>
    </row>
    <row r="163" spans="1:10" x14ac:dyDescent="0.25">
      <c r="A163" s="28" t="s">
        <v>179</v>
      </c>
      <c r="B163" s="34" t="s">
        <v>537</v>
      </c>
      <c r="C163" s="39" t="s">
        <v>505</v>
      </c>
      <c r="D163" s="28" t="s">
        <v>327</v>
      </c>
      <c r="E163" s="14">
        <v>1</v>
      </c>
      <c r="F163" s="38">
        <v>77</v>
      </c>
      <c r="G163" s="15">
        <f t="shared" si="2"/>
        <v>3.85</v>
      </c>
      <c r="H163" s="22" t="s">
        <v>334</v>
      </c>
      <c r="I163" s="22" t="s">
        <v>335</v>
      </c>
      <c r="J163" s="9"/>
    </row>
    <row r="164" spans="1:10" x14ac:dyDescent="0.25">
      <c r="A164" s="28" t="s">
        <v>180</v>
      </c>
      <c r="B164" s="34" t="s">
        <v>537</v>
      </c>
      <c r="C164" s="39" t="s">
        <v>506</v>
      </c>
      <c r="D164" s="28" t="s">
        <v>327</v>
      </c>
      <c r="E164" s="14">
        <v>1</v>
      </c>
      <c r="F164" s="38">
        <v>137.86000000000001</v>
      </c>
      <c r="G164" s="15">
        <f t="shared" si="2"/>
        <v>6.8930000000000007</v>
      </c>
      <c r="H164" s="22" t="s">
        <v>334</v>
      </c>
      <c r="I164" s="22" t="s">
        <v>335</v>
      </c>
      <c r="J164" s="9"/>
    </row>
    <row r="165" spans="1:10" x14ac:dyDescent="0.25">
      <c r="A165" s="28" t="s">
        <v>181</v>
      </c>
      <c r="B165" s="34" t="s">
        <v>537</v>
      </c>
      <c r="C165" s="39" t="s">
        <v>507</v>
      </c>
      <c r="D165" s="28" t="s">
        <v>327</v>
      </c>
      <c r="E165" s="14">
        <v>1</v>
      </c>
      <c r="F165" s="38">
        <v>165.92</v>
      </c>
      <c r="G165" s="15">
        <f t="shared" si="2"/>
        <v>8.2959999999999994</v>
      </c>
      <c r="H165" s="22" t="s">
        <v>334</v>
      </c>
      <c r="I165" s="22" t="s">
        <v>335</v>
      </c>
      <c r="J165" s="9"/>
    </row>
    <row r="166" spans="1:10" x14ac:dyDescent="0.25">
      <c r="A166" s="28" t="s">
        <v>182</v>
      </c>
      <c r="B166" s="34" t="s">
        <v>537</v>
      </c>
      <c r="C166" s="39" t="s">
        <v>508</v>
      </c>
      <c r="D166" s="28" t="s">
        <v>327</v>
      </c>
      <c r="E166" s="14">
        <v>1</v>
      </c>
      <c r="F166" s="38">
        <v>170.92</v>
      </c>
      <c r="G166" s="15">
        <f t="shared" si="2"/>
        <v>8.5459999999999994</v>
      </c>
      <c r="H166" s="22" t="s">
        <v>334</v>
      </c>
      <c r="I166" s="22" t="s">
        <v>335</v>
      </c>
      <c r="J166" s="9"/>
    </row>
    <row r="167" spans="1:10" x14ac:dyDescent="0.25">
      <c r="A167" s="28" t="s">
        <v>183</v>
      </c>
      <c r="B167" s="34" t="s">
        <v>537</v>
      </c>
      <c r="C167" s="39" t="s">
        <v>509</v>
      </c>
      <c r="D167" s="28" t="s">
        <v>327</v>
      </c>
      <c r="E167" s="14">
        <v>1</v>
      </c>
      <c r="F167" s="38">
        <v>192.76</v>
      </c>
      <c r="G167" s="15">
        <f t="shared" si="2"/>
        <v>9.6379999999999999</v>
      </c>
      <c r="H167" s="22" t="s">
        <v>334</v>
      </c>
      <c r="I167" s="22" t="s">
        <v>335</v>
      </c>
      <c r="J167" s="9"/>
    </row>
    <row r="168" spans="1:10" x14ac:dyDescent="0.25">
      <c r="A168" s="28" t="s">
        <v>184</v>
      </c>
      <c r="B168" s="34" t="s">
        <v>344</v>
      </c>
      <c r="C168" s="30" t="s">
        <v>510</v>
      </c>
      <c r="D168" s="28" t="s">
        <v>327</v>
      </c>
      <c r="E168" s="14">
        <v>1</v>
      </c>
      <c r="F168" s="13">
        <v>192.76</v>
      </c>
      <c r="G168" s="15">
        <f t="shared" si="2"/>
        <v>9.6379999999999999</v>
      </c>
      <c r="H168" s="22" t="s">
        <v>334</v>
      </c>
      <c r="I168" s="22" t="s">
        <v>335</v>
      </c>
      <c r="J168" s="9"/>
    </row>
    <row r="169" spans="1:10" x14ac:dyDescent="0.25">
      <c r="A169" s="28" t="s">
        <v>185</v>
      </c>
      <c r="B169" s="34" t="s">
        <v>344</v>
      </c>
      <c r="C169" s="30" t="s">
        <v>511</v>
      </c>
      <c r="D169" s="28" t="s">
        <v>327</v>
      </c>
      <c r="E169" s="14">
        <v>1</v>
      </c>
      <c r="F169" s="13">
        <v>192.76</v>
      </c>
      <c r="G169" s="15">
        <f t="shared" si="2"/>
        <v>9.6379999999999999</v>
      </c>
      <c r="H169" s="22" t="s">
        <v>334</v>
      </c>
      <c r="I169" s="22" t="s">
        <v>335</v>
      </c>
      <c r="J169" s="9"/>
    </row>
    <row r="170" spans="1:10" x14ac:dyDescent="0.25">
      <c r="A170" s="28" t="s">
        <v>186</v>
      </c>
      <c r="B170" s="34" t="s">
        <v>344</v>
      </c>
      <c r="C170" s="30" t="s">
        <v>512</v>
      </c>
      <c r="D170" s="28" t="s">
        <v>327</v>
      </c>
      <c r="E170" s="14">
        <v>1</v>
      </c>
      <c r="F170" s="13">
        <v>192.76</v>
      </c>
      <c r="G170" s="15">
        <f t="shared" si="2"/>
        <v>9.6379999999999999</v>
      </c>
      <c r="H170" s="22" t="s">
        <v>334</v>
      </c>
      <c r="I170" s="22" t="s">
        <v>335</v>
      </c>
      <c r="J170" s="9"/>
    </row>
    <row r="171" spans="1:10" x14ac:dyDescent="0.25">
      <c r="A171" s="28" t="s">
        <v>187</v>
      </c>
      <c r="B171" s="34" t="s">
        <v>537</v>
      </c>
      <c r="C171" s="39" t="s">
        <v>513</v>
      </c>
      <c r="D171" s="28" t="s">
        <v>327</v>
      </c>
      <c r="E171" s="14">
        <v>1</v>
      </c>
      <c r="F171" s="38">
        <v>192.76</v>
      </c>
      <c r="G171" s="15">
        <f t="shared" si="2"/>
        <v>9.6379999999999999</v>
      </c>
      <c r="H171" s="22" t="s">
        <v>334</v>
      </c>
      <c r="I171" s="22" t="s">
        <v>335</v>
      </c>
      <c r="J171" s="9"/>
    </row>
    <row r="172" spans="1:10" x14ac:dyDescent="0.25">
      <c r="A172" s="28" t="s">
        <v>188</v>
      </c>
      <c r="B172" s="34" t="s">
        <v>537</v>
      </c>
      <c r="C172" s="39" t="s">
        <v>514</v>
      </c>
      <c r="D172" s="28" t="s">
        <v>327</v>
      </c>
      <c r="E172" s="14">
        <v>1</v>
      </c>
      <c r="F172" s="13">
        <v>192.76</v>
      </c>
      <c r="G172" s="15">
        <f t="shared" si="2"/>
        <v>9.6379999999999999</v>
      </c>
      <c r="H172" s="22" t="s">
        <v>334</v>
      </c>
      <c r="I172" s="22" t="s">
        <v>335</v>
      </c>
      <c r="J172" s="9"/>
    </row>
    <row r="173" spans="1:10" x14ac:dyDescent="0.25">
      <c r="A173" s="28" t="s">
        <v>189</v>
      </c>
      <c r="B173" s="34" t="s">
        <v>537</v>
      </c>
      <c r="C173" s="39" t="s">
        <v>515</v>
      </c>
      <c r="D173" s="28" t="s">
        <v>327</v>
      </c>
      <c r="E173" s="14">
        <v>1</v>
      </c>
      <c r="F173" s="13">
        <v>192.76</v>
      </c>
      <c r="G173" s="15">
        <f t="shared" si="2"/>
        <v>9.6379999999999999</v>
      </c>
      <c r="H173" s="22" t="s">
        <v>334</v>
      </c>
      <c r="I173" s="22" t="s">
        <v>335</v>
      </c>
      <c r="J173" s="9"/>
    </row>
    <row r="174" spans="1:10" x14ac:dyDescent="0.25">
      <c r="A174" s="28" t="s">
        <v>190</v>
      </c>
      <c r="B174" s="34" t="s">
        <v>344</v>
      </c>
      <c r="C174" s="30" t="s">
        <v>516</v>
      </c>
      <c r="D174" s="28" t="s">
        <v>327</v>
      </c>
      <c r="E174" s="14">
        <v>1</v>
      </c>
      <c r="F174" s="13">
        <v>163.47999999999999</v>
      </c>
      <c r="G174" s="15">
        <f t="shared" si="2"/>
        <v>8.1739999999999995</v>
      </c>
      <c r="H174" s="22" t="s">
        <v>334</v>
      </c>
      <c r="I174" s="22" t="s">
        <v>335</v>
      </c>
      <c r="J174" s="9"/>
    </row>
    <row r="175" spans="1:10" x14ac:dyDescent="0.25">
      <c r="A175" s="28" t="s">
        <v>191</v>
      </c>
      <c r="B175" s="34" t="s">
        <v>344</v>
      </c>
      <c r="C175" s="30" t="s">
        <v>517</v>
      </c>
      <c r="D175" s="28" t="s">
        <v>327</v>
      </c>
      <c r="E175" s="14">
        <v>1</v>
      </c>
      <c r="F175" s="13">
        <v>163.47999999999999</v>
      </c>
      <c r="G175" s="15">
        <f t="shared" si="2"/>
        <v>8.1739999999999995</v>
      </c>
      <c r="H175" s="22" t="s">
        <v>334</v>
      </c>
      <c r="I175" s="22" t="s">
        <v>335</v>
      </c>
      <c r="J175" s="9"/>
    </row>
    <row r="176" spans="1:10" x14ac:dyDescent="0.25">
      <c r="A176" s="28" t="s">
        <v>192</v>
      </c>
      <c r="B176" s="34" t="s">
        <v>344</v>
      </c>
      <c r="C176" s="30" t="s">
        <v>518</v>
      </c>
      <c r="D176" s="28" t="s">
        <v>327</v>
      </c>
      <c r="E176" s="14">
        <v>1</v>
      </c>
      <c r="F176" s="13">
        <v>181.78</v>
      </c>
      <c r="G176" s="15">
        <f t="shared" si="2"/>
        <v>9.0890000000000004</v>
      </c>
      <c r="H176" s="22" t="s">
        <v>334</v>
      </c>
      <c r="I176" s="22" t="s">
        <v>335</v>
      </c>
      <c r="J176" s="9"/>
    </row>
    <row r="177" spans="1:10" x14ac:dyDescent="0.25">
      <c r="A177" s="28" t="s">
        <v>193</v>
      </c>
      <c r="B177" s="34" t="s">
        <v>344</v>
      </c>
      <c r="C177" s="30" t="s">
        <v>519</v>
      </c>
      <c r="D177" s="28" t="s">
        <v>327</v>
      </c>
      <c r="E177" s="14">
        <v>1</v>
      </c>
      <c r="F177" s="38">
        <v>210</v>
      </c>
      <c r="G177" s="15">
        <f t="shared" si="2"/>
        <v>10.5</v>
      </c>
      <c r="H177" s="22" t="s">
        <v>334</v>
      </c>
      <c r="I177" s="22" t="s">
        <v>335</v>
      </c>
      <c r="J177" s="9"/>
    </row>
    <row r="178" spans="1:10" x14ac:dyDescent="0.25">
      <c r="A178" s="28" t="s">
        <v>194</v>
      </c>
      <c r="B178" s="34" t="s">
        <v>344</v>
      </c>
      <c r="C178" s="30" t="s">
        <v>520</v>
      </c>
      <c r="D178" s="28" t="s">
        <v>327</v>
      </c>
      <c r="E178" s="14">
        <v>1</v>
      </c>
      <c r="F178" s="38">
        <v>168</v>
      </c>
      <c r="G178" s="15">
        <f t="shared" si="2"/>
        <v>8.4</v>
      </c>
      <c r="H178" s="22" t="s">
        <v>334</v>
      </c>
      <c r="I178" s="22" t="s">
        <v>335</v>
      </c>
      <c r="J178" s="9"/>
    </row>
    <row r="179" spans="1:10" x14ac:dyDescent="0.25">
      <c r="A179" s="28" t="s">
        <v>195</v>
      </c>
      <c r="B179" s="34" t="s">
        <v>344</v>
      </c>
      <c r="C179" s="30" t="s">
        <v>521</v>
      </c>
      <c r="D179" s="28" t="s">
        <v>327</v>
      </c>
      <c r="E179" s="14">
        <v>1</v>
      </c>
      <c r="F179" s="38">
        <v>20</v>
      </c>
      <c r="G179" s="15">
        <f t="shared" si="2"/>
        <v>1</v>
      </c>
      <c r="H179" s="22" t="s">
        <v>334</v>
      </c>
      <c r="I179" s="22" t="s">
        <v>335</v>
      </c>
      <c r="J179" s="9"/>
    </row>
    <row r="180" spans="1:10" x14ac:dyDescent="0.25">
      <c r="A180" s="28" t="s">
        <v>196</v>
      </c>
      <c r="B180" s="34" t="s">
        <v>344</v>
      </c>
      <c r="C180" s="30" t="s">
        <v>522</v>
      </c>
      <c r="D180" s="28" t="s">
        <v>327</v>
      </c>
      <c r="E180" s="14">
        <v>1</v>
      </c>
      <c r="F180" s="38">
        <v>20</v>
      </c>
      <c r="G180" s="15">
        <f t="shared" si="2"/>
        <v>1</v>
      </c>
      <c r="H180" s="22" t="s">
        <v>334</v>
      </c>
      <c r="I180" s="22" t="s">
        <v>335</v>
      </c>
      <c r="J180" s="9"/>
    </row>
    <row r="181" spans="1:10" x14ac:dyDescent="0.25">
      <c r="A181" s="28" t="s">
        <v>197</v>
      </c>
      <c r="B181" s="34" t="s">
        <v>344</v>
      </c>
      <c r="C181" s="30" t="s">
        <v>523</v>
      </c>
      <c r="D181" s="28" t="s">
        <v>327</v>
      </c>
      <c r="E181" s="14">
        <v>1</v>
      </c>
      <c r="F181" s="38">
        <v>20</v>
      </c>
      <c r="G181" s="15">
        <f t="shared" si="2"/>
        <v>1</v>
      </c>
      <c r="H181" s="22" t="s">
        <v>334</v>
      </c>
      <c r="I181" s="22" t="s">
        <v>335</v>
      </c>
      <c r="J181" s="9"/>
    </row>
    <row r="182" spans="1:10" x14ac:dyDescent="0.25">
      <c r="A182" s="28" t="s">
        <v>198</v>
      </c>
      <c r="B182" s="34" t="s">
        <v>344</v>
      </c>
      <c r="C182" s="30" t="s">
        <v>524</v>
      </c>
      <c r="D182" s="28" t="s">
        <v>327</v>
      </c>
      <c r="E182" s="14">
        <v>1</v>
      </c>
      <c r="F182" s="38">
        <v>20</v>
      </c>
      <c r="G182" s="15">
        <f t="shared" si="2"/>
        <v>1</v>
      </c>
      <c r="H182" s="22" t="s">
        <v>334</v>
      </c>
      <c r="I182" s="22" t="s">
        <v>335</v>
      </c>
      <c r="J182" s="9"/>
    </row>
    <row r="183" spans="1:10" x14ac:dyDescent="0.25">
      <c r="A183" s="28" t="s">
        <v>199</v>
      </c>
      <c r="B183" s="34" t="s">
        <v>344</v>
      </c>
      <c r="C183" s="30" t="s">
        <v>525</v>
      </c>
      <c r="D183" s="28" t="s">
        <v>327</v>
      </c>
      <c r="E183" s="14">
        <v>1</v>
      </c>
      <c r="F183" s="38">
        <v>206.64</v>
      </c>
      <c r="G183" s="15">
        <f t="shared" si="2"/>
        <v>10.332000000000001</v>
      </c>
      <c r="H183" s="22" t="s">
        <v>334</v>
      </c>
      <c r="I183" s="22" t="s">
        <v>335</v>
      </c>
      <c r="J183" s="9"/>
    </row>
    <row r="184" spans="1:10" x14ac:dyDescent="0.25">
      <c r="A184" s="28" t="s">
        <v>200</v>
      </c>
      <c r="B184" s="34" t="s">
        <v>344</v>
      </c>
      <c r="C184" s="30" t="s">
        <v>526</v>
      </c>
      <c r="D184" s="28" t="s">
        <v>327</v>
      </c>
      <c r="E184" s="14">
        <v>1</v>
      </c>
      <c r="F184" s="38">
        <v>206.64</v>
      </c>
      <c r="G184" s="15">
        <f t="shared" si="2"/>
        <v>10.332000000000001</v>
      </c>
      <c r="H184" s="22" t="s">
        <v>334</v>
      </c>
      <c r="I184" s="22" t="s">
        <v>335</v>
      </c>
      <c r="J184" s="9"/>
    </row>
    <row r="185" spans="1:10" x14ac:dyDescent="0.25">
      <c r="A185" s="28" t="s">
        <v>201</v>
      </c>
      <c r="B185" s="34" t="s">
        <v>344</v>
      </c>
      <c r="C185" s="30" t="s">
        <v>527</v>
      </c>
      <c r="D185" s="28" t="s">
        <v>327</v>
      </c>
      <c r="E185" s="14">
        <v>1</v>
      </c>
      <c r="F185" s="38">
        <v>206.64</v>
      </c>
      <c r="G185" s="15">
        <f t="shared" si="2"/>
        <v>10.332000000000001</v>
      </c>
      <c r="H185" s="22" t="s">
        <v>334</v>
      </c>
      <c r="I185" s="22" t="s">
        <v>335</v>
      </c>
      <c r="J185" s="9"/>
    </row>
    <row r="186" spans="1:10" x14ac:dyDescent="0.25">
      <c r="A186" s="28" t="s">
        <v>202</v>
      </c>
      <c r="B186" s="34" t="s">
        <v>344</v>
      </c>
      <c r="C186" s="30" t="s">
        <v>528</v>
      </c>
      <c r="D186" s="28" t="s">
        <v>327</v>
      </c>
      <c r="E186" s="14">
        <v>1</v>
      </c>
      <c r="F186" s="38">
        <v>247.23</v>
      </c>
      <c r="G186" s="15">
        <f t="shared" si="2"/>
        <v>12.361499999999999</v>
      </c>
      <c r="H186" s="22" t="s">
        <v>334</v>
      </c>
      <c r="I186" s="22" t="s">
        <v>335</v>
      </c>
      <c r="J186" s="9"/>
    </row>
    <row r="187" spans="1:10" x14ac:dyDescent="0.25">
      <c r="A187" s="28" t="s">
        <v>203</v>
      </c>
      <c r="B187" s="34" t="s">
        <v>344</v>
      </c>
      <c r="C187" s="30" t="s">
        <v>529</v>
      </c>
      <c r="D187" s="28" t="s">
        <v>327</v>
      </c>
      <c r="E187" s="14">
        <v>1</v>
      </c>
      <c r="F187" s="38">
        <v>247.23</v>
      </c>
      <c r="G187" s="15">
        <f t="shared" si="2"/>
        <v>12.361499999999999</v>
      </c>
      <c r="H187" s="22" t="s">
        <v>334</v>
      </c>
      <c r="I187" s="22" t="s">
        <v>335</v>
      </c>
      <c r="J187" s="9"/>
    </row>
    <row r="188" spans="1:10" x14ac:dyDescent="0.25">
      <c r="A188" s="28" t="s">
        <v>204</v>
      </c>
      <c r="B188" s="34" t="s">
        <v>344</v>
      </c>
      <c r="C188" s="30" t="s">
        <v>530</v>
      </c>
      <c r="D188" s="28" t="s">
        <v>327</v>
      </c>
      <c r="E188" s="14">
        <v>1</v>
      </c>
      <c r="F188" s="38">
        <v>247.23</v>
      </c>
      <c r="G188" s="15">
        <f t="shared" si="2"/>
        <v>12.361499999999999</v>
      </c>
      <c r="H188" s="22" t="s">
        <v>334</v>
      </c>
      <c r="I188" s="22" t="s">
        <v>335</v>
      </c>
      <c r="J188" s="9"/>
    </row>
    <row r="189" spans="1:10" x14ac:dyDescent="0.25">
      <c r="A189" s="28" t="s">
        <v>205</v>
      </c>
      <c r="B189" s="34" t="s">
        <v>344</v>
      </c>
      <c r="C189" s="30" t="s">
        <v>531</v>
      </c>
      <c r="D189" s="28" t="s">
        <v>327</v>
      </c>
      <c r="E189" s="14">
        <v>1</v>
      </c>
      <c r="F189" s="38">
        <v>247.23</v>
      </c>
      <c r="G189" s="15">
        <f t="shared" si="2"/>
        <v>12.361499999999999</v>
      </c>
      <c r="H189" s="22" t="s">
        <v>334</v>
      </c>
      <c r="I189" s="22" t="s">
        <v>335</v>
      </c>
      <c r="J189" s="9"/>
    </row>
    <row r="190" spans="1:10" x14ac:dyDescent="0.25">
      <c r="A190" s="28" t="s">
        <v>206</v>
      </c>
      <c r="B190" s="34" t="s">
        <v>344</v>
      </c>
      <c r="C190" s="30" t="s">
        <v>532</v>
      </c>
      <c r="D190" s="28" t="s">
        <v>327</v>
      </c>
      <c r="E190" s="14">
        <v>1</v>
      </c>
      <c r="F190" s="38">
        <v>247.23</v>
      </c>
      <c r="G190" s="15">
        <f t="shared" si="2"/>
        <v>12.361499999999999</v>
      </c>
      <c r="H190" s="22" t="s">
        <v>334</v>
      </c>
      <c r="I190" s="22" t="s">
        <v>335</v>
      </c>
      <c r="J190" s="9"/>
    </row>
    <row r="191" spans="1:10" x14ac:dyDescent="0.25">
      <c r="A191" s="28" t="s">
        <v>207</v>
      </c>
      <c r="B191" s="34" t="s">
        <v>344</v>
      </c>
      <c r="C191" s="30" t="s">
        <v>533</v>
      </c>
      <c r="D191" s="28" t="s">
        <v>327</v>
      </c>
      <c r="E191" s="14">
        <v>1</v>
      </c>
      <c r="F191" s="38">
        <v>247.23</v>
      </c>
      <c r="G191" s="15">
        <f t="shared" si="2"/>
        <v>12.361499999999999</v>
      </c>
      <c r="H191" s="22" t="s">
        <v>334</v>
      </c>
      <c r="I191" s="22" t="s">
        <v>335</v>
      </c>
      <c r="J191" s="9"/>
    </row>
    <row r="192" spans="1:10" x14ac:dyDescent="0.25">
      <c r="A192" s="28" t="s">
        <v>208</v>
      </c>
      <c r="B192" s="34" t="s">
        <v>344</v>
      </c>
      <c r="C192" s="30" t="s">
        <v>534</v>
      </c>
      <c r="D192" s="28" t="s">
        <v>327</v>
      </c>
      <c r="E192" s="14">
        <v>1</v>
      </c>
      <c r="F192" s="38">
        <v>247.23</v>
      </c>
      <c r="G192" s="15">
        <f t="shared" si="2"/>
        <v>12.361499999999999</v>
      </c>
      <c r="H192" s="22" t="s">
        <v>334</v>
      </c>
      <c r="I192" s="22" t="s">
        <v>335</v>
      </c>
      <c r="J192" s="9"/>
    </row>
    <row r="193" spans="1:10" x14ac:dyDescent="0.25">
      <c r="A193" s="28" t="s">
        <v>209</v>
      </c>
      <c r="B193" s="34" t="s">
        <v>344</v>
      </c>
      <c r="C193" s="30" t="s">
        <v>535</v>
      </c>
      <c r="D193" s="28" t="s">
        <v>327</v>
      </c>
      <c r="E193" s="14">
        <v>1</v>
      </c>
      <c r="F193" s="38">
        <v>300</v>
      </c>
      <c r="G193" s="15">
        <f t="shared" si="2"/>
        <v>15</v>
      </c>
      <c r="H193" s="22" t="s">
        <v>334</v>
      </c>
      <c r="I193" s="22" t="s">
        <v>335</v>
      </c>
      <c r="J193" s="9"/>
    </row>
    <row r="194" spans="1:10" x14ac:dyDescent="0.25">
      <c r="A194" s="28" t="s">
        <v>210</v>
      </c>
      <c r="B194" s="34" t="s">
        <v>344</v>
      </c>
      <c r="C194" s="30" t="s">
        <v>536</v>
      </c>
      <c r="D194" s="28" t="s">
        <v>327</v>
      </c>
      <c r="E194" s="14">
        <v>1</v>
      </c>
      <c r="F194" s="38">
        <v>246</v>
      </c>
      <c r="G194" s="15">
        <f t="shared" si="2"/>
        <v>12.3</v>
      </c>
      <c r="H194" s="22" t="s">
        <v>334</v>
      </c>
      <c r="I194" s="22" t="s">
        <v>335</v>
      </c>
      <c r="J194" s="9"/>
    </row>
    <row r="195" spans="1:10" x14ac:dyDescent="0.25">
      <c r="A195" s="28" t="s">
        <v>211</v>
      </c>
      <c r="B195" s="34" t="s">
        <v>538</v>
      </c>
      <c r="C195" s="30" t="s">
        <v>535</v>
      </c>
      <c r="D195" s="28" t="s">
        <v>327</v>
      </c>
      <c r="E195" s="14">
        <v>1</v>
      </c>
      <c r="F195" s="38">
        <v>250</v>
      </c>
      <c r="G195" s="15">
        <f t="shared" si="2"/>
        <v>12.5</v>
      </c>
      <c r="H195" s="22" t="s">
        <v>334</v>
      </c>
      <c r="I195" s="22" t="s">
        <v>335</v>
      </c>
      <c r="J195" s="9"/>
    </row>
    <row r="196" spans="1:10" x14ac:dyDescent="0.25">
      <c r="A196" s="28" t="s">
        <v>212</v>
      </c>
      <c r="B196" s="34" t="s">
        <v>538</v>
      </c>
      <c r="C196" s="30" t="s">
        <v>536</v>
      </c>
      <c r="D196" s="28" t="s">
        <v>327</v>
      </c>
      <c r="E196" s="14">
        <v>1</v>
      </c>
      <c r="F196" s="38">
        <v>18</v>
      </c>
      <c r="G196" s="15">
        <f t="shared" si="2"/>
        <v>0.9</v>
      </c>
      <c r="H196" s="22" t="s">
        <v>334</v>
      </c>
      <c r="I196" s="22" t="s">
        <v>335</v>
      </c>
      <c r="J196" s="9"/>
    </row>
    <row r="197" spans="1:10" x14ac:dyDescent="0.25">
      <c r="A197" s="28" t="s">
        <v>213</v>
      </c>
      <c r="B197" s="34" t="s">
        <v>538</v>
      </c>
      <c r="C197" s="30" t="s">
        <v>540</v>
      </c>
      <c r="D197" s="28" t="s">
        <v>327</v>
      </c>
      <c r="E197" s="14">
        <v>1</v>
      </c>
      <c r="F197" s="38">
        <v>11</v>
      </c>
      <c r="G197" s="15">
        <f t="shared" si="2"/>
        <v>0.55000000000000004</v>
      </c>
      <c r="H197" s="22" t="s">
        <v>334</v>
      </c>
      <c r="I197" s="22" t="s">
        <v>335</v>
      </c>
      <c r="J197" s="9"/>
    </row>
    <row r="198" spans="1:10" x14ac:dyDescent="0.25">
      <c r="A198" s="28" t="s">
        <v>214</v>
      </c>
      <c r="B198" s="34" t="s">
        <v>539</v>
      </c>
      <c r="C198" s="30" t="s">
        <v>541</v>
      </c>
      <c r="D198" s="28" t="s">
        <v>327</v>
      </c>
      <c r="E198" s="14">
        <v>1</v>
      </c>
      <c r="F198" s="38">
        <v>35</v>
      </c>
      <c r="G198" s="15">
        <f t="shared" si="2"/>
        <v>1.75</v>
      </c>
      <c r="H198" s="22" t="s">
        <v>334</v>
      </c>
      <c r="I198" s="22" t="s">
        <v>335</v>
      </c>
      <c r="J198" s="9"/>
    </row>
    <row r="199" spans="1:10" x14ac:dyDescent="0.25">
      <c r="A199" s="28" t="s">
        <v>215</v>
      </c>
      <c r="B199" s="34" t="s">
        <v>539</v>
      </c>
      <c r="C199" s="30" t="s">
        <v>542</v>
      </c>
      <c r="D199" s="28" t="s">
        <v>327</v>
      </c>
      <c r="E199" s="14">
        <v>1</v>
      </c>
      <c r="F199" s="38">
        <v>35</v>
      </c>
      <c r="G199" s="15">
        <f t="shared" si="2"/>
        <v>1.75</v>
      </c>
      <c r="H199" s="22" t="s">
        <v>334</v>
      </c>
      <c r="I199" s="22" t="s">
        <v>335</v>
      </c>
      <c r="J199" s="9"/>
    </row>
    <row r="200" spans="1:10" x14ac:dyDescent="0.25">
      <c r="A200" s="28" t="s">
        <v>216</v>
      </c>
      <c r="B200" s="34" t="s">
        <v>539</v>
      </c>
      <c r="C200" s="30" t="s">
        <v>543</v>
      </c>
      <c r="D200" s="28" t="s">
        <v>327</v>
      </c>
      <c r="E200" s="14">
        <v>1</v>
      </c>
      <c r="F200" s="38">
        <v>35</v>
      </c>
      <c r="G200" s="15">
        <f t="shared" si="2"/>
        <v>1.75</v>
      </c>
      <c r="H200" s="22" t="s">
        <v>334</v>
      </c>
      <c r="I200" s="22" t="s">
        <v>335</v>
      </c>
      <c r="J200" s="9"/>
    </row>
    <row r="201" spans="1:10" x14ac:dyDescent="0.25">
      <c r="A201" s="28" t="s">
        <v>217</v>
      </c>
      <c r="B201" s="34" t="s">
        <v>329</v>
      </c>
      <c r="C201" s="30" t="s">
        <v>544</v>
      </c>
      <c r="D201" s="28" t="s">
        <v>327</v>
      </c>
      <c r="E201" s="14">
        <v>1</v>
      </c>
      <c r="F201" s="38">
        <v>582</v>
      </c>
      <c r="G201" s="15">
        <f t="shared" si="2"/>
        <v>29.1</v>
      </c>
      <c r="H201" s="22" t="s">
        <v>337</v>
      </c>
      <c r="I201" s="22" t="s">
        <v>338</v>
      </c>
      <c r="J201" s="9"/>
    </row>
    <row r="202" spans="1:10" x14ac:dyDescent="0.25">
      <c r="A202" s="28" t="s">
        <v>218</v>
      </c>
      <c r="B202" s="34" t="s">
        <v>329</v>
      </c>
      <c r="C202" s="30" t="s">
        <v>545</v>
      </c>
      <c r="D202" s="28" t="s">
        <v>327</v>
      </c>
      <c r="E202" s="14">
        <v>1</v>
      </c>
      <c r="F202" s="38">
        <v>582</v>
      </c>
      <c r="G202" s="15">
        <f t="shared" si="2"/>
        <v>29.1</v>
      </c>
      <c r="H202" s="22" t="s">
        <v>337</v>
      </c>
      <c r="I202" s="22" t="s">
        <v>338</v>
      </c>
      <c r="J202" s="9"/>
    </row>
    <row r="203" spans="1:10" x14ac:dyDescent="0.25">
      <c r="A203" s="28" t="s">
        <v>219</v>
      </c>
      <c r="B203" s="34" t="s">
        <v>546</v>
      </c>
      <c r="C203" s="30" t="s">
        <v>547</v>
      </c>
      <c r="D203" s="28" t="s">
        <v>327</v>
      </c>
      <c r="E203" s="14">
        <v>1</v>
      </c>
      <c r="F203" s="38">
        <v>426.44</v>
      </c>
      <c r="G203" s="15">
        <f t="shared" si="2"/>
        <v>21.322000000000003</v>
      </c>
      <c r="H203" s="45" t="s">
        <v>659</v>
      </c>
      <c r="I203" s="22" t="s">
        <v>339</v>
      </c>
      <c r="J203" s="9"/>
    </row>
    <row r="204" spans="1:10" x14ac:dyDescent="0.25">
      <c r="A204" s="28" t="s">
        <v>220</v>
      </c>
      <c r="B204" s="34" t="s">
        <v>546</v>
      </c>
      <c r="C204" s="30" t="s">
        <v>548</v>
      </c>
      <c r="D204" s="28" t="s">
        <v>327</v>
      </c>
      <c r="E204" s="14">
        <v>1</v>
      </c>
      <c r="F204" s="38">
        <v>655</v>
      </c>
      <c r="G204" s="15">
        <f t="shared" si="2"/>
        <v>32.75</v>
      </c>
      <c r="H204" s="45" t="s">
        <v>659</v>
      </c>
      <c r="I204" s="22" t="s">
        <v>339</v>
      </c>
      <c r="J204" s="9"/>
    </row>
    <row r="205" spans="1:10" x14ac:dyDescent="0.25">
      <c r="A205" s="28" t="s">
        <v>221</v>
      </c>
      <c r="B205" s="34" t="s">
        <v>345</v>
      </c>
      <c r="C205" s="30" t="s">
        <v>549</v>
      </c>
      <c r="D205" s="28" t="s">
        <v>327</v>
      </c>
      <c r="E205" s="14">
        <v>1</v>
      </c>
      <c r="F205" s="38">
        <v>150</v>
      </c>
      <c r="G205" s="15">
        <f t="shared" si="2"/>
        <v>7.5</v>
      </c>
      <c r="H205" s="22" t="s">
        <v>336</v>
      </c>
      <c r="I205" s="22" t="s">
        <v>339</v>
      </c>
      <c r="J205" s="9"/>
    </row>
    <row r="206" spans="1:10" x14ac:dyDescent="0.25">
      <c r="A206" s="28" t="s">
        <v>222</v>
      </c>
      <c r="B206" s="34" t="s">
        <v>345</v>
      </c>
      <c r="C206" s="30" t="s">
        <v>550</v>
      </c>
      <c r="D206" s="28" t="s">
        <v>327</v>
      </c>
      <c r="E206" s="14">
        <v>1</v>
      </c>
      <c r="F206" s="38">
        <v>481.9</v>
      </c>
      <c r="G206" s="15">
        <f t="shared" ref="G206:G269" si="3">(F206)*5%</f>
        <v>24.094999999999999</v>
      </c>
      <c r="H206" s="22" t="s">
        <v>336</v>
      </c>
      <c r="I206" s="22" t="s">
        <v>339</v>
      </c>
      <c r="J206" s="9"/>
    </row>
    <row r="207" spans="1:10" x14ac:dyDescent="0.25">
      <c r="A207" s="28" t="s">
        <v>223</v>
      </c>
      <c r="B207" s="34" t="s">
        <v>330</v>
      </c>
      <c r="C207" s="30" t="s">
        <v>551</v>
      </c>
      <c r="D207" s="28" t="s">
        <v>327</v>
      </c>
      <c r="E207" s="14">
        <v>1</v>
      </c>
      <c r="F207" s="38">
        <v>216</v>
      </c>
      <c r="G207" s="15">
        <f t="shared" si="3"/>
        <v>10.8</v>
      </c>
      <c r="H207" s="22" t="s">
        <v>336</v>
      </c>
      <c r="I207" s="22" t="s">
        <v>339</v>
      </c>
      <c r="J207" s="9"/>
    </row>
    <row r="208" spans="1:10" x14ac:dyDescent="0.25">
      <c r="A208" s="28" t="s">
        <v>224</v>
      </c>
      <c r="B208" s="34" t="s">
        <v>330</v>
      </c>
      <c r="C208" s="30" t="s">
        <v>552</v>
      </c>
      <c r="D208" s="28" t="s">
        <v>327</v>
      </c>
      <c r="E208" s="14">
        <v>1</v>
      </c>
      <c r="F208" s="38">
        <v>105</v>
      </c>
      <c r="G208" s="15">
        <f t="shared" si="3"/>
        <v>5.25</v>
      </c>
      <c r="H208" s="22" t="s">
        <v>336</v>
      </c>
      <c r="I208" s="22" t="s">
        <v>339</v>
      </c>
      <c r="J208" s="9"/>
    </row>
    <row r="209" spans="1:10" x14ac:dyDescent="0.25">
      <c r="A209" s="28" t="s">
        <v>225</v>
      </c>
      <c r="B209" s="34" t="s">
        <v>330</v>
      </c>
      <c r="C209" s="30" t="s">
        <v>553</v>
      </c>
      <c r="D209" s="28" t="s">
        <v>327</v>
      </c>
      <c r="E209" s="14">
        <v>1</v>
      </c>
      <c r="F209" s="40">
        <v>520.09</v>
      </c>
      <c r="G209" s="15">
        <f t="shared" si="3"/>
        <v>26.004500000000004</v>
      </c>
      <c r="H209" s="22" t="s">
        <v>336</v>
      </c>
      <c r="I209" s="22" t="s">
        <v>339</v>
      </c>
      <c r="J209" s="9"/>
    </row>
    <row r="210" spans="1:10" x14ac:dyDescent="0.25">
      <c r="A210" s="28" t="s">
        <v>226</v>
      </c>
      <c r="B210" s="34" t="s">
        <v>331</v>
      </c>
      <c r="C210" s="30" t="s">
        <v>554</v>
      </c>
      <c r="D210" s="28" t="s">
        <v>327</v>
      </c>
      <c r="E210" s="14">
        <v>1</v>
      </c>
      <c r="F210" s="38">
        <v>41</v>
      </c>
      <c r="G210" s="15">
        <f t="shared" si="3"/>
        <v>2.0500000000000003</v>
      </c>
      <c r="H210" s="22" t="s">
        <v>336</v>
      </c>
      <c r="I210" s="22" t="s">
        <v>339</v>
      </c>
      <c r="J210" s="9"/>
    </row>
    <row r="211" spans="1:10" x14ac:dyDescent="0.25">
      <c r="A211" s="28" t="s">
        <v>227</v>
      </c>
      <c r="B211" s="34" t="s">
        <v>331</v>
      </c>
      <c r="C211" s="30" t="s">
        <v>555</v>
      </c>
      <c r="D211" s="28" t="s">
        <v>327</v>
      </c>
      <c r="E211" s="14">
        <v>1</v>
      </c>
      <c r="F211" s="38">
        <v>41</v>
      </c>
      <c r="G211" s="15">
        <f t="shared" si="3"/>
        <v>2.0500000000000003</v>
      </c>
      <c r="H211" s="22" t="s">
        <v>336</v>
      </c>
      <c r="I211" s="22" t="s">
        <v>339</v>
      </c>
      <c r="J211" s="9"/>
    </row>
    <row r="212" spans="1:10" x14ac:dyDescent="0.25">
      <c r="A212" s="28" t="s">
        <v>228</v>
      </c>
      <c r="B212" s="34" t="s">
        <v>331</v>
      </c>
      <c r="C212" s="30" t="s">
        <v>556</v>
      </c>
      <c r="D212" s="28" t="s">
        <v>327</v>
      </c>
      <c r="E212" s="14">
        <v>1</v>
      </c>
      <c r="F212" s="38">
        <v>41</v>
      </c>
      <c r="G212" s="15">
        <f t="shared" si="3"/>
        <v>2.0500000000000003</v>
      </c>
      <c r="H212" s="22" t="s">
        <v>336</v>
      </c>
      <c r="I212" s="22" t="s">
        <v>339</v>
      </c>
      <c r="J212" s="9"/>
    </row>
    <row r="213" spans="1:10" x14ac:dyDescent="0.25">
      <c r="A213" s="28" t="s">
        <v>229</v>
      </c>
      <c r="B213" s="34" t="s">
        <v>331</v>
      </c>
      <c r="C213" s="30" t="s">
        <v>557</v>
      </c>
      <c r="D213" s="28" t="s">
        <v>327</v>
      </c>
      <c r="E213" s="14">
        <v>1</v>
      </c>
      <c r="F213" s="38">
        <v>41</v>
      </c>
      <c r="G213" s="15">
        <f t="shared" si="3"/>
        <v>2.0500000000000003</v>
      </c>
      <c r="H213" s="22" t="s">
        <v>336</v>
      </c>
      <c r="I213" s="22" t="s">
        <v>339</v>
      </c>
      <c r="J213" s="9"/>
    </row>
    <row r="214" spans="1:10" x14ac:dyDescent="0.25">
      <c r="A214" s="28" t="s">
        <v>230</v>
      </c>
      <c r="B214" s="34" t="s">
        <v>331</v>
      </c>
      <c r="C214" s="30" t="s">
        <v>558</v>
      </c>
      <c r="D214" s="28" t="s">
        <v>327</v>
      </c>
      <c r="E214" s="14">
        <v>1</v>
      </c>
      <c r="F214" s="38">
        <v>41</v>
      </c>
      <c r="G214" s="15">
        <f t="shared" si="3"/>
        <v>2.0500000000000003</v>
      </c>
      <c r="H214" s="22" t="s">
        <v>336</v>
      </c>
      <c r="I214" s="22" t="s">
        <v>339</v>
      </c>
      <c r="J214" s="9"/>
    </row>
    <row r="215" spans="1:10" x14ac:dyDescent="0.25">
      <c r="A215" s="28" t="s">
        <v>231</v>
      </c>
      <c r="B215" s="34" t="s">
        <v>331</v>
      </c>
      <c r="C215" s="30" t="s">
        <v>559</v>
      </c>
      <c r="D215" s="28" t="s">
        <v>327</v>
      </c>
      <c r="E215" s="14">
        <v>1</v>
      </c>
      <c r="F215" s="38">
        <v>41</v>
      </c>
      <c r="G215" s="15">
        <f t="shared" si="3"/>
        <v>2.0500000000000003</v>
      </c>
      <c r="H215" s="22" t="s">
        <v>336</v>
      </c>
      <c r="I215" s="22" t="s">
        <v>339</v>
      </c>
      <c r="J215" s="9"/>
    </row>
    <row r="216" spans="1:10" x14ac:dyDescent="0.25">
      <c r="A216" s="28" t="s">
        <v>232</v>
      </c>
      <c r="B216" s="34" t="s">
        <v>331</v>
      </c>
      <c r="C216" s="30" t="s">
        <v>560</v>
      </c>
      <c r="D216" s="28" t="s">
        <v>327</v>
      </c>
      <c r="E216" s="14">
        <v>1</v>
      </c>
      <c r="F216" s="38">
        <v>41</v>
      </c>
      <c r="G216" s="15">
        <f t="shared" si="3"/>
        <v>2.0500000000000003</v>
      </c>
      <c r="H216" s="22" t="s">
        <v>336</v>
      </c>
      <c r="I216" s="22" t="s">
        <v>339</v>
      </c>
      <c r="J216" s="9"/>
    </row>
    <row r="217" spans="1:10" x14ac:dyDescent="0.25">
      <c r="A217" s="28" t="s">
        <v>233</v>
      </c>
      <c r="B217" s="31" t="s">
        <v>331</v>
      </c>
      <c r="C217" s="37" t="s">
        <v>561</v>
      </c>
      <c r="D217" s="28" t="s">
        <v>327</v>
      </c>
      <c r="E217" s="14">
        <v>1</v>
      </c>
      <c r="F217" s="38">
        <v>41</v>
      </c>
      <c r="G217" s="15">
        <f t="shared" si="3"/>
        <v>2.0500000000000003</v>
      </c>
      <c r="H217" s="22" t="s">
        <v>336</v>
      </c>
      <c r="I217" s="22" t="s">
        <v>339</v>
      </c>
      <c r="J217" s="9"/>
    </row>
    <row r="218" spans="1:10" x14ac:dyDescent="0.25">
      <c r="A218" s="28" t="s">
        <v>234</v>
      </c>
      <c r="B218" s="31" t="s">
        <v>331</v>
      </c>
      <c r="C218" s="37" t="s">
        <v>562</v>
      </c>
      <c r="D218" s="28" t="s">
        <v>327</v>
      </c>
      <c r="E218" s="14">
        <v>1</v>
      </c>
      <c r="F218" s="40">
        <v>41</v>
      </c>
      <c r="G218" s="15">
        <f t="shared" si="3"/>
        <v>2.0500000000000003</v>
      </c>
      <c r="H218" s="22" t="s">
        <v>336</v>
      </c>
      <c r="I218" s="22" t="s">
        <v>339</v>
      </c>
      <c r="J218" s="9"/>
    </row>
    <row r="219" spans="1:10" x14ac:dyDescent="0.25">
      <c r="A219" s="28" t="s">
        <v>235</v>
      </c>
      <c r="B219" s="31" t="s">
        <v>331</v>
      </c>
      <c r="C219" s="37" t="s">
        <v>563</v>
      </c>
      <c r="D219" s="28" t="s">
        <v>327</v>
      </c>
      <c r="E219" s="14">
        <v>1</v>
      </c>
      <c r="F219" s="40">
        <v>41</v>
      </c>
      <c r="G219" s="15">
        <f t="shared" si="3"/>
        <v>2.0500000000000003</v>
      </c>
      <c r="H219" s="22" t="s">
        <v>336</v>
      </c>
      <c r="I219" s="22" t="s">
        <v>339</v>
      </c>
      <c r="J219" s="9"/>
    </row>
    <row r="220" spans="1:10" x14ac:dyDescent="0.25">
      <c r="A220" s="28" t="s">
        <v>236</v>
      </c>
      <c r="B220" s="34" t="s">
        <v>331</v>
      </c>
      <c r="C220" s="30" t="s">
        <v>564</v>
      </c>
      <c r="D220" s="28" t="s">
        <v>327</v>
      </c>
      <c r="E220" s="14">
        <v>1</v>
      </c>
      <c r="F220" s="40">
        <v>231</v>
      </c>
      <c r="G220" s="15">
        <f t="shared" si="3"/>
        <v>11.55</v>
      </c>
      <c r="H220" s="22" t="s">
        <v>336</v>
      </c>
      <c r="I220" s="22" t="s">
        <v>339</v>
      </c>
      <c r="J220" s="9"/>
    </row>
    <row r="221" spans="1:10" x14ac:dyDescent="0.25">
      <c r="A221" s="28" t="s">
        <v>237</v>
      </c>
      <c r="B221" s="34" t="s">
        <v>332</v>
      </c>
      <c r="C221" s="30" t="s">
        <v>565</v>
      </c>
      <c r="D221" s="28" t="s">
        <v>327</v>
      </c>
      <c r="E221" s="14">
        <v>1</v>
      </c>
      <c r="F221" s="13">
        <v>104.58</v>
      </c>
      <c r="G221" s="15">
        <f t="shared" si="3"/>
        <v>5.2290000000000001</v>
      </c>
      <c r="H221" s="22" t="s">
        <v>336</v>
      </c>
      <c r="I221" s="22" t="s">
        <v>339</v>
      </c>
      <c r="J221" s="9"/>
    </row>
    <row r="222" spans="1:10" x14ac:dyDescent="0.25">
      <c r="A222" s="28" t="s">
        <v>238</v>
      </c>
      <c r="B222" s="34" t="s">
        <v>332</v>
      </c>
      <c r="C222" s="30" t="s">
        <v>566</v>
      </c>
      <c r="D222" s="28" t="s">
        <v>327</v>
      </c>
      <c r="E222" s="14">
        <v>1</v>
      </c>
      <c r="F222" s="13">
        <v>104.58</v>
      </c>
      <c r="G222" s="15">
        <f t="shared" si="3"/>
        <v>5.2290000000000001</v>
      </c>
      <c r="H222" s="22" t="s">
        <v>336</v>
      </c>
      <c r="I222" s="22" t="s">
        <v>339</v>
      </c>
      <c r="J222" s="9"/>
    </row>
    <row r="223" spans="1:10" x14ac:dyDescent="0.25">
      <c r="A223" s="28" t="s">
        <v>239</v>
      </c>
      <c r="B223" s="34" t="s">
        <v>332</v>
      </c>
      <c r="C223" s="30" t="s">
        <v>567</v>
      </c>
      <c r="D223" s="28" t="s">
        <v>327</v>
      </c>
      <c r="E223" s="14">
        <v>1</v>
      </c>
      <c r="F223" s="13">
        <v>104.58</v>
      </c>
      <c r="G223" s="15">
        <f t="shared" si="3"/>
        <v>5.2290000000000001</v>
      </c>
      <c r="H223" s="22" t="s">
        <v>336</v>
      </c>
      <c r="I223" s="22" t="s">
        <v>339</v>
      </c>
      <c r="J223" s="9"/>
    </row>
    <row r="224" spans="1:10" x14ac:dyDescent="0.25">
      <c r="A224" s="28" t="s">
        <v>240</v>
      </c>
      <c r="B224" s="34" t="s">
        <v>332</v>
      </c>
      <c r="C224" s="30" t="s">
        <v>568</v>
      </c>
      <c r="D224" s="28" t="s">
        <v>327</v>
      </c>
      <c r="E224" s="14">
        <v>1</v>
      </c>
      <c r="F224" s="13">
        <v>104.58</v>
      </c>
      <c r="G224" s="15">
        <f t="shared" si="3"/>
        <v>5.2290000000000001</v>
      </c>
      <c r="H224" s="22" t="s">
        <v>336</v>
      </c>
      <c r="I224" s="22" t="s">
        <v>339</v>
      </c>
      <c r="J224" s="9"/>
    </row>
    <row r="225" spans="1:10" x14ac:dyDescent="0.25">
      <c r="A225" s="28" t="s">
        <v>241</v>
      </c>
      <c r="B225" s="34" t="s">
        <v>332</v>
      </c>
      <c r="C225" s="30" t="s">
        <v>569</v>
      </c>
      <c r="D225" s="28" t="s">
        <v>327</v>
      </c>
      <c r="E225" s="14">
        <v>1</v>
      </c>
      <c r="F225" s="13">
        <v>104.58</v>
      </c>
      <c r="G225" s="15">
        <f t="shared" si="3"/>
        <v>5.2290000000000001</v>
      </c>
      <c r="H225" s="22" t="s">
        <v>336</v>
      </c>
      <c r="I225" s="22" t="s">
        <v>339</v>
      </c>
      <c r="J225" s="9"/>
    </row>
    <row r="226" spans="1:10" x14ac:dyDescent="0.25">
      <c r="A226" s="28" t="s">
        <v>242</v>
      </c>
      <c r="B226" s="34" t="s">
        <v>332</v>
      </c>
      <c r="C226" s="30" t="s">
        <v>570</v>
      </c>
      <c r="D226" s="28" t="s">
        <v>327</v>
      </c>
      <c r="E226" s="14">
        <v>1</v>
      </c>
      <c r="F226" s="13">
        <v>104.58</v>
      </c>
      <c r="G226" s="15">
        <f t="shared" si="3"/>
        <v>5.2290000000000001</v>
      </c>
      <c r="H226" s="22" t="s">
        <v>336</v>
      </c>
      <c r="I226" s="22" t="s">
        <v>339</v>
      </c>
      <c r="J226" s="9"/>
    </row>
    <row r="227" spans="1:10" x14ac:dyDescent="0.25">
      <c r="A227" s="28" t="s">
        <v>243</v>
      </c>
      <c r="B227" s="34" t="s">
        <v>332</v>
      </c>
      <c r="C227" s="30" t="s">
        <v>571</v>
      </c>
      <c r="D227" s="28" t="s">
        <v>327</v>
      </c>
      <c r="E227" s="14">
        <v>1</v>
      </c>
      <c r="F227" s="13">
        <v>104.58</v>
      </c>
      <c r="G227" s="15">
        <f t="shared" si="3"/>
        <v>5.2290000000000001</v>
      </c>
      <c r="H227" s="22" t="s">
        <v>336</v>
      </c>
      <c r="I227" s="22" t="s">
        <v>339</v>
      </c>
      <c r="J227" s="9"/>
    </row>
    <row r="228" spans="1:10" x14ac:dyDescent="0.25">
      <c r="A228" s="28" t="s">
        <v>244</v>
      </c>
      <c r="B228" s="34" t="s">
        <v>332</v>
      </c>
      <c r="C228" s="30" t="s">
        <v>572</v>
      </c>
      <c r="D228" s="28" t="s">
        <v>327</v>
      </c>
      <c r="E228" s="14">
        <v>1</v>
      </c>
      <c r="F228" s="13">
        <v>104.58</v>
      </c>
      <c r="G228" s="15">
        <f t="shared" si="3"/>
        <v>5.2290000000000001</v>
      </c>
      <c r="H228" s="22" t="s">
        <v>336</v>
      </c>
      <c r="I228" s="22" t="s">
        <v>339</v>
      </c>
      <c r="J228" s="9"/>
    </row>
    <row r="229" spans="1:10" x14ac:dyDescent="0.25">
      <c r="A229" s="28" t="s">
        <v>245</v>
      </c>
      <c r="B229" s="34" t="s">
        <v>332</v>
      </c>
      <c r="C229" s="30" t="s">
        <v>573</v>
      </c>
      <c r="D229" s="28" t="s">
        <v>327</v>
      </c>
      <c r="E229" s="14">
        <v>1</v>
      </c>
      <c r="F229" s="40">
        <v>104.58</v>
      </c>
      <c r="G229" s="15">
        <f t="shared" si="3"/>
        <v>5.2290000000000001</v>
      </c>
      <c r="H229" s="22" t="s">
        <v>336</v>
      </c>
      <c r="I229" s="22" t="s">
        <v>339</v>
      </c>
      <c r="J229" s="9"/>
    </row>
    <row r="230" spans="1:10" x14ac:dyDescent="0.25">
      <c r="A230" s="28" t="s">
        <v>246</v>
      </c>
      <c r="B230" s="34" t="s">
        <v>332</v>
      </c>
      <c r="C230" s="30" t="s">
        <v>574</v>
      </c>
      <c r="D230" s="28" t="s">
        <v>327</v>
      </c>
      <c r="E230" s="14">
        <v>1</v>
      </c>
      <c r="F230" s="40">
        <v>104.58</v>
      </c>
      <c r="G230" s="15">
        <f t="shared" si="3"/>
        <v>5.2290000000000001</v>
      </c>
      <c r="H230" s="22" t="s">
        <v>336</v>
      </c>
      <c r="I230" s="22" t="s">
        <v>339</v>
      </c>
      <c r="J230" s="9"/>
    </row>
    <row r="231" spans="1:10" x14ac:dyDescent="0.25">
      <c r="A231" s="28" t="s">
        <v>247</v>
      </c>
      <c r="B231" s="31" t="s">
        <v>332</v>
      </c>
      <c r="C231" s="37" t="s">
        <v>575</v>
      </c>
      <c r="D231" s="28" t="s">
        <v>327</v>
      </c>
      <c r="E231" s="14">
        <v>1</v>
      </c>
      <c r="F231" s="40">
        <v>104.58</v>
      </c>
      <c r="G231" s="15">
        <f t="shared" si="3"/>
        <v>5.2290000000000001</v>
      </c>
      <c r="H231" s="22" t="s">
        <v>336</v>
      </c>
      <c r="I231" s="22" t="s">
        <v>339</v>
      </c>
      <c r="J231" s="9"/>
    </row>
    <row r="232" spans="1:10" x14ac:dyDescent="0.25">
      <c r="A232" s="28" t="s">
        <v>248</v>
      </c>
      <c r="B232" s="31" t="s">
        <v>332</v>
      </c>
      <c r="C232" s="37" t="s">
        <v>576</v>
      </c>
      <c r="D232" s="28" t="s">
        <v>327</v>
      </c>
      <c r="E232" s="14">
        <v>1</v>
      </c>
      <c r="F232" s="40">
        <v>340</v>
      </c>
      <c r="G232" s="15">
        <f t="shared" si="3"/>
        <v>17</v>
      </c>
      <c r="H232" s="22" t="s">
        <v>336</v>
      </c>
      <c r="I232" s="22" t="s">
        <v>339</v>
      </c>
      <c r="J232" s="9"/>
    </row>
    <row r="233" spans="1:10" x14ac:dyDescent="0.25">
      <c r="A233" s="28" t="s">
        <v>249</v>
      </c>
      <c r="B233" s="29" t="s">
        <v>577</v>
      </c>
      <c r="C233" s="30" t="s">
        <v>578</v>
      </c>
      <c r="D233" s="28" t="s">
        <v>327</v>
      </c>
      <c r="E233" s="14">
        <v>1</v>
      </c>
      <c r="F233" s="40">
        <v>65</v>
      </c>
      <c r="G233" s="15">
        <v>55</v>
      </c>
      <c r="H233" s="22" t="s">
        <v>337</v>
      </c>
      <c r="I233" s="22" t="s">
        <v>338</v>
      </c>
      <c r="J233" s="9"/>
    </row>
    <row r="234" spans="1:10" x14ac:dyDescent="0.25">
      <c r="A234" s="28" t="s">
        <v>250</v>
      </c>
      <c r="B234" s="29" t="s">
        <v>577</v>
      </c>
      <c r="C234" s="30" t="s">
        <v>579</v>
      </c>
      <c r="D234" s="28" t="s">
        <v>327</v>
      </c>
      <c r="E234" s="14">
        <v>1</v>
      </c>
      <c r="F234" s="40">
        <v>65</v>
      </c>
      <c r="G234" s="15">
        <v>55</v>
      </c>
      <c r="H234" s="22" t="s">
        <v>337</v>
      </c>
      <c r="I234" s="22" t="s">
        <v>338</v>
      </c>
      <c r="J234" s="9"/>
    </row>
    <row r="235" spans="1:10" x14ac:dyDescent="0.25">
      <c r="A235" s="28" t="s">
        <v>251</v>
      </c>
      <c r="B235" s="31" t="s">
        <v>346</v>
      </c>
      <c r="C235" s="37" t="s">
        <v>580</v>
      </c>
      <c r="D235" s="28" t="s">
        <v>327</v>
      </c>
      <c r="E235" s="14">
        <v>1</v>
      </c>
      <c r="F235" s="40">
        <v>65</v>
      </c>
      <c r="G235" s="15">
        <v>55</v>
      </c>
      <c r="H235" s="22" t="s">
        <v>337</v>
      </c>
      <c r="I235" s="22" t="s">
        <v>338</v>
      </c>
      <c r="J235" s="9"/>
    </row>
    <row r="236" spans="1:10" x14ac:dyDescent="0.25">
      <c r="A236" s="28" t="s">
        <v>252</v>
      </c>
      <c r="B236" s="29" t="s">
        <v>577</v>
      </c>
      <c r="C236" s="30" t="s">
        <v>581</v>
      </c>
      <c r="D236" s="28" t="s">
        <v>327</v>
      </c>
      <c r="E236" s="14">
        <v>1</v>
      </c>
      <c r="F236" s="40">
        <v>65</v>
      </c>
      <c r="G236" s="15">
        <v>55</v>
      </c>
      <c r="H236" s="22" t="s">
        <v>337</v>
      </c>
      <c r="I236" s="22" t="s">
        <v>338</v>
      </c>
      <c r="J236" s="9"/>
    </row>
    <row r="237" spans="1:10" x14ac:dyDescent="0.25">
      <c r="A237" s="28" t="s">
        <v>253</v>
      </c>
      <c r="B237" s="29" t="s">
        <v>577</v>
      </c>
      <c r="C237" s="30" t="s">
        <v>582</v>
      </c>
      <c r="D237" s="28" t="s">
        <v>327</v>
      </c>
      <c r="E237" s="14">
        <v>1</v>
      </c>
      <c r="F237" s="40">
        <v>65</v>
      </c>
      <c r="G237" s="15">
        <v>55</v>
      </c>
      <c r="H237" s="22" t="s">
        <v>337</v>
      </c>
      <c r="I237" s="22" t="s">
        <v>338</v>
      </c>
      <c r="J237" s="9"/>
    </row>
    <row r="238" spans="1:10" x14ac:dyDescent="0.25">
      <c r="A238" s="28" t="s">
        <v>254</v>
      </c>
      <c r="B238" s="29" t="s">
        <v>577</v>
      </c>
      <c r="C238" s="30" t="s">
        <v>583</v>
      </c>
      <c r="D238" s="28" t="s">
        <v>327</v>
      </c>
      <c r="E238" s="14">
        <v>1</v>
      </c>
      <c r="F238" s="40">
        <v>65</v>
      </c>
      <c r="G238" s="15">
        <v>55</v>
      </c>
      <c r="H238" s="22" t="s">
        <v>337</v>
      </c>
      <c r="I238" s="22" t="s">
        <v>338</v>
      </c>
      <c r="J238" s="9"/>
    </row>
    <row r="239" spans="1:10" x14ac:dyDescent="0.25">
      <c r="A239" s="28" t="s">
        <v>255</v>
      </c>
      <c r="B239" s="29" t="s">
        <v>577</v>
      </c>
      <c r="C239" s="30" t="s">
        <v>584</v>
      </c>
      <c r="D239" s="28" t="s">
        <v>327</v>
      </c>
      <c r="E239" s="14">
        <v>1</v>
      </c>
      <c r="F239" s="40">
        <v>65</v>
      </c>
      <c r="G239" s="15">
        <v>55</v>
      </c>
      <c r="H239" s="22" t="s">
        <v>337</v>
      </c>
      <c r="I239" s="22" t="s">
        <v>338</v>
      </c>
      <c r="J239" s="9"/>
    </row>
    <row r="240" spans="1:10" x14ac:dyDescent="0.25">
      <c r="A240" s="28" t="s">
        <v>256</v>
      </c>
      <c r="B240" s="29" t="s">
        <v>577</v>
      </c>
      <c r="C240" s="30" t="s">
        <v>585</v>
      </c>
      <c r="D240" s="28" t="s">
        <v>327</v>
      </c>
      <c r="E240" s="14">
        <v>1</v>
      </c>
      <c r="F240" s="40">
        <v>65</v>
      </c>
      <c r="G240" s="15">
        <v>55</v>
      </c>
      <c r="H240" s="22" t="s">
        <v>337</v>
      </c>
      <c r="I240" s="22" t="s">
        <v>338</v>
      </c>
      <c r="J240" s="9"/>
    </row>
    <row r="241" spans="1:10" x14ac:dyDescent="0.25">
      <c r="A241" s="28" t="s">
        <v>257</v>
      </c>
      <c r="B241" s="29" t="s">
        <v>577</v>
      </c>
      <c r="C241" s="30" t="s">
        <v>586</v>
      </c>
      <c r="D241" s="28" t="s">
        <v>327</v>
      </c>
      <c r="E241" s="14">
        <v>1</v>
      </c>
      <c r="F241" s="40">
        <v>65</v>
      </c>
      <c r="G241" s="15">
        <v>55</v>
      </c>
      <c r="H241" s="22" t="s">
        <v>337</v>
      </c>
      <c r="I241" s="22" t="s">
        <v>338</v>
      </c>
      <c r="J241" s="9"/>
    </row>
    <row r="242" spans="1:10" x14ac:dyDescent="0.25">
      <c r="A242" s="28" t="s">
        <v>258</v>
      </c>
      <c r="B242" s="31" t="s">
        <v>346</v>
      </c>
      <c r="C242" s="37" t="s">
        <v>587</v>
      </c>
      <c r="D242" s="28" t="s">
        <v>327</v>
      </c>
      <c r="E242" s="14">
        <v>1</v>
      </c>
      <c r="F242" s="40">
        <v>65</v>
      </c>
      <c r="G242" s="15">
        <v>55</v>
      </c>
      <c r="H242" s="22" t="s">
        <v>337</v>
      </c>
      <c r="I242" s="22" t="s">
        <v>338</v>
      </c>
      <c r="J242" s="9"/>
    </row>
    <row r="243" spans="1:10" x14ac:dyDescent="0.25">
      <c r="A243" s="28" t="s">
        <v>259</v>
      </c>
      <c r="B243" s="29" t="s">
        <v>577</v>
      </c>
      <c r="C243" s="30" t="s">
        <v>588</v>
      </c>
      <c r="D243" s="28" t="s">
        <v>327</v>
      </c>
      <c r="E243" s="14">
        <v>1</v>
      </c>
      <c r="F243" s="40">
        <v>65</v>
      </c>
      <c r="G243" s="15">
        <v>55</v>
      </c>
      <c r="H243" s="22" t="s">
        <v>337</v>
      </c>
      <c r="I243" s="22" t="s">
        <v>338</v>
      </c>
      <c r="J243" s="9"/>
    </row>
    <row r="244" spans="1:10" x14ac:dyDescent="0.25">
      <c r="A244" s="28" t="s">
        <v>260</v>
      </c>
      <c r="B244" s="29" t="s">
        <v>577</v>
      </c>
      <c r="C244" s="30" t="s">
        <v>589</v>
      </c>
      <c r="D244" s="28" t="s">
        <v>327</v>
      </c>
      <c r="E244" s="14">
        <v>1</v>
      </c>
      <c r="F244" s="40">
        <v>65</v>
      </c>
      <c r="G244" s="15">
        <v>55</v>
      </c>
      <c r="H244" s="22" t="s">
        <v>337</v>
      </c>
      <c r="I244" s="22" t="s">
        <v>338</v>
      </c>
      <c r="J244" s="9"/>
    </row>
    <row r="245" spans="1:10" x14ac:dyDescent="0.25">
      <c r="A245" s="28" t="s">
        <v>261</v>
      </c>
      <c r="B245" s="31" t="s">
        <v>346</v>
      </c>
      <c r="C245" s="37" t="s">
        <v>590</v>
      </c>
      <c r="D245" s="28" t="s">
        <v>327</v>
      </c>
      <c r="E245" s="14">
        <v>1</v>
      </c>
      <c r="F245" s="40">
        <v>65</v>
      </c>
      <c r="G245" s="15">
        <v>55</v>
      </c>
      <c r="H245" s="22" t="s">
        <v>337</v>
      </c>
      <c r="I245" s="22" t="s">
        <v>338</v>
      </c>
      <c r="J245" s="9"/>
    </row>
    <row r="246" spans="1:10" x14ac:dyDescent="0.25">
      <c r="A246" s="28" t="s">
        <v>262</v>
      </c>
      <c r="B246" s="31" t="s">
        <v>346</v>
      </c>
      <c r="C246" s="37" t="s">
        <v>591</v>
      </c>
      <c r="D246" s="28" t="s">
        <v>327</v>
      </c>
      <c r="E246" s="14">
        <v>1</v>
      </c>
      <c r="F246" s="40">
        <v>65</v>
      </c>
      <c r="G246" s="15">
        <v>55</v>
      </c>
      <c r="H246" s="22" t="s">
        <v>337</v>
      </c>
      <c r="I246" s="22" t="s">
        <v>338</v>
      </c>
      <c r="J246" s="9"/>
    </row>
    <row r="247" spans="1:10" x14ac:dyDescent="0.25">
      <c r="A247" s="28" t="s">
        <v>263</v>
      </c>
      <c r="B247" s="31" t="s">
        <v>346</v>
      </c>
      <c r="C247" s="37" t="s">
        <v>592</v>
      </c>
      <c r="D247" s="28" t="s">
        <v>327</v>
      </c>
      <c r="E247" s="14">
        <v>1</v>
      </c>
      <c r="F247" s="40">
        <v>65</v>
      </c>
      <c r="G247" s="15">
        <v>55</v>
      </c>
      <c r="H247" s="22" t="s">
        <v>337</v>
      </c>
      <c r="I247" s="22" t="s">
        <v>338</v>
      </c>
      <c r="J247" s="9"/>
    </row>
    <row r="248" spans="1:10" x14ac:dyDescent="0.25">
      <c r="A248" s="28" t="s">
        <v>264</v>
      </c>
      <c r="B248" s="29" t="s">
        <v>577</v>
      </c>
      <c r="C248" s="30" t="s">
        <v>593</v>
      </c>
      <c r="D248" s="28" t="s">
        <v>327</v>
      </c>
      <c r="E248" s="14">
        <v>1</v>
      </c>
      <c r="F248" s="40">
        <v>65</v>
      </c>
      <c r="G248" s="15">
        <v>55</v>
      </c>
      <c r="H248" s="22" t="s">
        <v>337</v>
      </c>
      <c r="I248" s="22" t="s">
        <v>338</v>
      </c>
      <c r="J248" s="9"/>
    </row>
    <row r="249" spans="1:10" x14ac:dyDescent="0.25">
      <c r="A249" s="28" t="s">
        <v>265</v>
      </c>
      <c r="B249" s="29" t="s">
        <v>577</v>
      </c>
      <c r="C249" s="30" t="s">
        <v>594</v>
      </c>
      <c r="D249" s="28" t="s">
        <v>327</v>
      </c>
      <c r="E249" s="14">
        <v>1</v>
      </c>
      <c r="F249" s="40">
        <v>65</v>
      </c>
      <c r="G249" s="15">
        <v>55</v>
      </c>
      <c r="H249" s="22" t="s">
        <v>337</v>
      </c>
      <c r="I249" s="22" t="s">
        <v>338</v>
      </c>
      <c r="J249" s="9"/>
    </row>
    <row r="250" spans="1:10" x14ac:dyDescent="0.25">
      <c r="A250" s="28" t="s">
        <v>266</v>
      </c>
      <c r="B250" s="29" t="s">
        <v>577</v>
      </c>
      <c r="C250" s="30" t="s">
        <v>595</v>
      </c>
      <c r="D250" s="28" t="s">
        <v>327</v>
      </c>
      <c r="E250" s="14">
        <v>1</v>
      </c>
      <c r="F250" s="40">
        <v>65</v>
      </c>
      <c r="G250" s="15">
        <v>55</v>
      </c>
      <c r="H250" s="22" t="s">
        <v>337</v>
      </c>
      <c r="I250" s="22" t="s">
        <v>338</v>
      </c>
      <c r="J250" s="9"/>
    </row>
    <row r="251" spans="1:10" x14ac:dyDescent="0.25">
      <c r="A251" s="28" t="s">
        <v>267</v>
      </c>
      <c r="B251" s="29" t="s">
        <v>577</v>
      </c>
      <c r="C251" s="30" t="s">
        <v>596</v>
      </c>
      <c r="D251" s="28" t="s">
        <v>327</v>
      </c>
      <c r="E251" s="14">
        <v>1</v>
      </c>
      <c r="F251" s="40">
        <v>65</v>
      </c>
      <c r="G251" s="15">
        <v>55</v>
      </c>
      <c r="H251" s="22" t="s">
        <v>337</v>
      </c>
      <c r="I251" s="22" t="s">
        <v>338</v>
      </c>
      <c r="J251" s="9"/>
    </row>
    <row r="252" spans="1:10" x14ac:dyDescent="0.25">
      <c r="A252" s="28" t="s">
        <v>268</v>
      </c>
      <c r="B252" s="29" t="s">
        <v>577</v>
      </c>
      <c r="C252" s="30" t="s">
        <v>597</v>
      </c>
      <c r="D252" s="28" t="s">
        <v>327</v>
      </c>
      <c r="E252" s="14">
        <v>1</v>
      </c>
      <c r="F252" s="40">
        <v>65</v>
      </c>
      <c r="G252" s="15">
        <v>55</v>
      </c>
      <c r="H252" s="22" t="s">
        <v>337</v>
      </c>
      <c r="I252" s="22" t="s">
        <v>338</v>
      </c>
      <c r="J252" s="9"/>
    </row>
    <row r="253" spans="1:10" x14ac:dyDescent="0.25">
      <c r="A253" s="28" t="s">
        <v>269</v>
      </c>
      <c r="B253" s="29" t="s">
        <v>577</v>
      </c>
      <c r="C253" s="30" t="s">
        <v>598</v>
      </c>
      <c r="D253" s="28" t="s">
        <v>327</v>
      </c>
      <c r="E253" s="14">
        <v>1</v>
      </c>
      <c r="F253" s="40">
        <v>65</v>
      </c>
      <c r="G253" s="15">
        <v>55</v>
      </c>
      <c r="H253" s="22" t="s">
        <v>337</v>
      </c>
      <c r="I253" s="22" t="s">
        <v>338</v>
      </c>
      <c r="J253" s="9"/>
    </row>
    <row r="254" spans="1:10" x14ac:dyDescent="0.25">
      <c r="A254" s="28" t="s">
        <v>270</v>
      </c>
      <c r="B254" s="29" t="s">
        <v>577</v>
      </c>
      <c r="C254" s="30" t="s">
        <v>599</v>
      </c>
      <c r="D254" s="28" t="s">
        <v>327</v>
      </c>
      <c r="E254" s="14">
        <v>1</v>
      </c>
      <c r="F254" s="40">
        <v>65</v>
      </c>
      <c r="G254" s="15">
        <v>55</v>
      </c>
      <c r="H254" s="22" t="s">
        <v>337</v>
      </c>
      <c r="I254" s="22" t="s">
        <v>338</v>
      </c>
      <c r="J254" s="9"/>
    </row>
    <row r="255" spans="1:10" x14ac:dyDescent="0.25">
      <c r="A255" s="28" t="s">
        <v>271</v>
      </c>
      <c r="B255" s="29" t="s">
        <v>577</v>
      </c>
      <c r="C255" s="30" t="s">
        <v>600</v>
      </c>
      <c r="D255" s="28" t="s">
        <v>327</v>
      </c>
      <c r="E255" s="14">
        <v>1</v>
      </c>
      <c r="F255" s="40">
        <v>65</v>
      </c>
      <c r="G255" s="15">
        <v>55</v>
      </c>
      <c r="H255" s="22" t="s">
        <v>337</v>
      </c>
      <c r="I255" s="22" t="s">
        <v>338</v>
      </c>
      <c r="J255" s="9"/>
    </row>
    <row r="256" spans="1:10" x14ac:dyDescent="0.25">
      <c r="A256" s="28" t="s">
        <v>272</v>
      </c>
      <c r="B256" s="29" t="s">
        <v>577</v>
      </c>
      <c r="C256" s="30" t="s">
        <v>601</v>
      </c>
      <c r="D256" s="28" t="s">
        <v>327</v>
      </c>
      <c r="E256" s="14">
        <v>1</v>
      </c>
      <c r="F256" s="40">
        <v>65</v>
      </c>
      <c r="G256" s="15">
        <v>55</v>
      </c>
      <c r="H256" s="22" t="s">
        <v>337</v>
      </c>
      <c r="I256" s="22" t="s">
        <v>338</v>
      </c>
      <c r="J256" s="9"/>
    </row>
    <row r="257" spans="1:10" x14ac:dyDescent="0.25">
      <c r="A257" s="28" t="s">
        <v>273</v>
      </c>
      <c r="B257" s="29" t="s">
        <v>577</v>
      </c>
      <c r="C257" s="30" t="s">
        <v>602</v>
      </c>
      <c r="D257" s="28" t="s">
        <v>327</v>
      </c>
      <c r="E257" s="14">
        <v>1</v>
      </c>
      <c r="F257" s="40">
        <v>65</v>
      </c>
      <c r="G257" s="15">
        <v>55</v>
      </c>
      <c r="H257" s="22" t="s">
        <v>337</v>
      </c>
      <c r="I257" s="22" t="s">
        <v>338</v>
      </c>
      <c r="J257" s="9"/>
    </row>
    <row r="258" spans="1:10" x14ac:dyDescent="0.25">
      <c r="A258" s="28" t="s">
        <v>274</v>
      </c>
      <c r="B258" s="29" t="s">
        <v>577</v>
      </c>
      <c r="C258" s="30" t="s">
        <v>603</v>
      </c>
      <c r="D258" s="28" t="s">
        <v>327</v>
      </c>
      <c r="E258" s="14">
        <v>1</v>
      </c>
      <c r="F258" s="40">
        <v>65</v>
      </c>
      <c r="G258" s="15">
        <v>55</v>
      </c>
      <c r="H258" s="22" t="s">
        <v>337</v>
      </c>
      <c r="I258" s="22" t="s">
        <v>338</v>
      </c>
      <c r="J258" s="9"/>
    </row>
    <row r="259" spans="1:10" x14ac:dyDescent="0.25">
      <c r="A259" s="28" t="s">
        <v>275</v>
      </c>
      <c r="B259" s="29" t="s">
        <v>577</v>
      </c>
      <c r="C259" s="30" t="s">
        <v>604</v>
      </c>
      <c r="D259" s="28" t="s">
        <v>327</v>
      </c>
      <c r="E259" s="14">
        <v>1</v>
      </c>
      <c r="F259" s="40">
        <v>65</v>
      </c>
      <c r="G259" s="15">
        <v>55</v>
      </c>
      <c r="H259" s="22" t="s">
        <v>337</v>
      </c>
      <c r="I259" s="22" t="s">
        <v>338</v>
      </c>
      <c r="J259" s="9"/>
    </row>
    <row r="260" spans="1:10" x14ac:dyDescent="0.25">
      <c r="A260" s="28" t="s">
        <v>276</v>
      </c>
      <c r="B260" s="29" t="s">
        <v>577</v>
      </c>
      <c r="C260" s="30" t="s">
        <v>605</v>
      </c>
      <c r="D260" s="28" t="s">
        <v>327</v>
      </c>
      <c r="E260" s="14">
        <v>1</v>
      </c>
      <c r="F260" s="40">
        <v>65</v>
      </c>
      <c r="G260" s="15">
        <v>55</v>
      </c>
      <c r="H260" s="22" t="s">
        <v>337</v>
      </c>
      <c r="I260" s="22" t="s">
        <v>338</v>
      </c>
      <c r="J260" s="9"/>
    </row>
    <row r="261" spans="1:10" x14ac:dyDescent="0.25">
      <c r="A261" s="28" t="s">
        <v>277</v>
      </c>
      <c r="B261" s="29" t="s">
        <v>577</v>
      </c>
      <c r="C261" s="30" t="s">
        <v>606</v>
      </c>
      <c r="D261" s="28" t="s">
        <v>327</v>
      </c>
      <c r="E261" s="14">
        <v>1</v>
      </c>
      <c r="F261" s="40">
        <v>65</v>
      </c>
      <c r="G261" s="15">
        <v>55</v>
      </c>
      <c r="H261" s="22" t="s">
        <v>337</v>
      </c>
      <c r="I261" s="22" t="s">
        <v>338</v>
      </c>
      <c r="J261" s="9"/>
    </row>
    <row r="262" spans="1:10" x14ac:dyDescent="0.25">
      <c r="A262" s="28" t="s">
        <v>278</v>
      </c>
      <c r="B262" s="29" t="s">
        <v>577</v>
      </c>
      <c r="C262" s="30" t="s">
        <v>607</v>
      </c>
      <c r="D262" s="28" t="s">
        <v>327</v>
      </c>
      <c r="E262" s="14">
        <v>1</v>
      </c>
      <c r="F262" s="40">
        <v>65</v>
      </c>
      <c r="G262" s="15">
        <v>55</v>
      </c>
      <c r="H262" s="22" t="s">
        <v>337</v>
      </c>
      <c r="I262" s="22" t="s">
        <v>338</v>
      </c>
      <c r="J262" s="9"/>
    </row>
    <row r="263" spans="1:10" x14ac:dyDescent="0.25">
      <c r="A263" s="28" t="s">
        <v>279</v>
      </c>
      <c r="B263" s="31" t="s">
        <v>346</v>
      </c>
      <c r="C263" s="37" t="s">
        <v>608</v>
      </c>
      <c r="D263" s="28" t="s">
        <v>327</v>
      </c>
      <c r="E263" s="14">
        <v>1</v>
      </c>
      <c r="F263" s="40">
        <v>65</v>
      </c>
      <c r="G263" s="15">
        <v>55</v>
      </c>
      <c r="H263" s="22" t="s">
        <v>337</v>
      </c>
      <c r="I263" s="22" t="s">
        <v>338</v>
      </c>
      <c r="J263" s="9"/>
    </row>
    <row r="264" spans="1:10" x14ac:dyDescent="0.25">
      <c r="A264" s="28" t="s">
        <v>280</v>
      </c>
      <c r="B264" s="29" t="s">
        <v>577</v>
      </c>
      <c r="C264" s="30" t="s">
        <v>609</v>
      </c>
      <c r="D264" s="28" t="s">
        <v>327</v>
      </c>
      <c r="E264" s="14">
        <v>1</v>
      </c>
      <c r="F264" s="40">
        <v>65</v>
      </c>
      <c r="G264" s="15">
        <v>55</v>
      </c>
      <c r="H264" s="22" t="s">
        <v>337</v>
      </c>
      <c r="I264" s="22" t="s">
        <v>338</v>
      </c>
      <c r="J264" s="9"/>
    </row>
    <row r="265" spans="1:10" x14ac:dyDescent="0.25">
      <c r="A265" s="28" t="s">
        <v>281</v>
      </c>
      <c r="B265" s="29" t="s">
        <v>577</v>
      </c>
      <c r="C265" s="30" t="s">
        <v>610</v>
      </c>
      <c r="D265" s="28" t="s">
        <v>327</v>
      </c>
      <c r="E265" s="14">
        <v>1</v>
      </c>
      <c r="F265" s="40">
        <v>65</v>
      </c>
      <c r="G265" s="15">
        <v>55</v>
      </c>
      <c r="H265" s="22" t="s">
        <v>337</v>
      </c>
      <c r="I265" s="22" t="s">
        <v>338</v>
      </c>
      <c r="J265" s="9"/>
    </row>
    <row r="266" spans="1:10" x14ac:dyDescent="0.25">
      <c r="A266" s="28" t="s">
        <v>282</v>
      </c>
      <c r="B266" s="31" t="s">
        <v>346</v>
      </c>
      <c r="C266" s="37" t="s">
        <v>611</v>
      </c>
      <c r="D266" s="28" t="s">
        <v>327</v>
      </c>
      <c r="E266" s="14">
        <v>1</v>
      </c>
      <c r="F266" s="40">
        <v>65</v>
      </c>
      <c r="G266" s="15">
        <v>55</v>
      </c>
      <c r="H266" s="22" t="s">
        <v>337</v>
      </c>
      <c r="I266" s="22" t="s">
        <v>338</v>
      </c>
      <c r="J266" s="9"/>
    </row>
    <row r="267" spans="1:10" x14ac:dyDescent="0.25">
      <c r="A267" s="28" t="s">
        <v>283</v>
      </c>
      <c r="B267" s="31" t="s">
        <v>347</v>
      </c>
      <c r="C267" s="37" t="s">
        <v>612</v>
      </c>
      <c r="D267" s="28" t="s">
        <v>327</v>
      </c>
      <c r="E267" s="14">
        <v>1</v>
      </c>
      <c r="F267" s="40">
        <v>296.45999999999998</v>
      </c>
      <c r="G267" s="15">
        <f t="shared" si="3"/>
        <v>14.823</v>
      </c>
      <c r="H267" s="22" t="s">
        <v>337</v>
      </c>
      <c r="I267" s="22" t="s">
        <v>338</v>
      </c>
      <c r="J267" s="9"/>
    </row>
    <row r="268" spans="1:10" x14ac:dyDescent="0.25">
      <c r="A268" s="28" t="s">
        <v>284</v>
      </c>
      <c r="B268" s="31" t="s">
        <v>347</v>
      </c>
      <c r="C268" s="37" t="s">
        <v>613</v>
      </c>
      <c r="D268" s="28" t="s">
        <v>327</v>
      </c>
      <c r="E268" s="14">
        <v>1</v>
      </c>
      <c r="F268" s="40">
        <v>20</v>
      </c>
      <c r="G268" s="15">
        <f t="shared" si="3"/>
        <v>1</v>
      </c>
      <c r="H268" s="22" t="s">
        <v>337</v>
      </c>
      <c r="I268" s="22" t="s">
        <v>338</v>
      </c>
      <c r="J268" s="9"/>
    </row>
    <row r="269" spans="1:10" x14ac:dyDescent="0.25">
      <c r="A269" s="28" t="s">
        <v>285</v>
      </c>
      <c r="B269" s="31" t="s">
        <v>347</v>
      </c>
      <c r="C269" s="37" t="s">
        <v>614</v>
      </c>
      <c r="D269" s="28" t="s">
        <v>327</v>
      </c>
      <c r="E269" s="14">
        <v>1</v>
      </c>
      <c r="F269" s="40">
        <v>20</v>
      </c>
      <c r="G269" s="15">
        <f t="shared" si="3"/>
        <v>1</v>
      </c>
      <c r="H269" s="22" t="s">
        <v>337</v>
      </c>
      <c r="I269" s="22" t="s">
        <v>338</v>
      </c>
      <c r="J269" s="9"/>
    </row>
    <row r="270" spans="1:10" x14ac:dyDescent="0.25">
      <c r="A270" s="28" t="s">
        <v>286</v>
      </c>
      <c r="B270" s="29" t="s">
        <v>615</v>
      </c>
      <c r="C270" s="37" t="s">
        <v>616</v>
      </c>
      <c r="D270" s="28" t="s">
        <v>327</v>
      </c>
      <c r="E270" s="14">
        <v>1</v>
      </c>
      <c r="F270" s="38">
        <v>455</v>
      </c>
      <c r="G270" s="15">
        <v>55</v>
      </c>
      <c r="H270" s="22" t="s">
        <v>337</v>
      </c>
      <c r="I270" s="22" t="s">
        <v>338</v>
      </c>
      <c r="J270" s="9"/>
    </row>
    <row r="271" spans="1:10" x14ac:dyDescent="0.25">
      <c r="A271" s="28" t="s">
        <v>287</v>
      </c>
      <c r="B271" s="29" t="s">
        <v>615</v>
      </c>
      <c r="C271" s="37" t="s">
        <v>617</v>
      </c>
      <c r="D271" s="28" t="s">
        <v>327</v>
      </c>
      <c r="E271" s="14">
        <v>1</v>
      </c>
      <c r="F271" s="38">
        <v>455</v>
      </c>
      <c r="G271" s="15">
        <v>55</v>
      </c>
      <c r="H271" s="22" t="s">
        <v>337</v>
      </c>
      <c r="I271" s="22" t="s">
        <v>338</v>
      </c>
      <c r="J271" s="9"/>
    </row>
    <row r="272" spans="1:10" x14ac:dyDescent="0.25">
      <c r="A272" s="28" t="s">
        <v>288</v>
      </c>
      <c r="B272" s="29" t="s">
        <v>615</v>
      </c>
      <c r="C272" s="37" t="s">
        <v>618</v>
      </c>
      <c r="D272" s="28" t="s">
        <v>327</v>
      </c>
      <c r="E272" s="14">
        <v>1</v>
      </c>
      <c r="F272" s="38">
        <v>455</v>
      </c>
      <c r="G272" s="15">
        <v>55</v>
      </c>
      <c r="H272" s="22" t="s">
        <v>337</v>
      </c>
      <c r="I272" s="22" t="s">
        <v>338</v>
      </c>
      <c r="J272" s="9"/>
    </row>
    <row r="273" spans="1:10" x14ac:dyDescent="0.25">
      <c r="A273" s="28" t="s">
        <v>289</v>
      </c>
      <c r="B273" s="29" t="s">
        <v>615</v>
      </c>
      <c r="C273" s="30" t="s">
        <v>619</v>
      </c>
      <c r="D273" s="28" t="s">
        <v>327</v>
      </c>
      <c r="E273" s="14">
        <v>1</v>
      </c>
      <c r="F273" s="40">
        <v>455</v>
      </c>
      <c r="G273" s="15">
        <v>55</v>
      </c>
      <c r="H273" s="22" t="s">
        <v>337</v>
      </c>
      <c r="I273" s="22" t="s">
        <v>338</v>
      </c>
      <c r="J273" s="9"/>
    </row>
    <row r="274" spans="1:10" x14ac:dyDescent="0.25">
      <c r="A274" s="28" t="s">
        <v>290</v>
      </c>
      <c r="B274" s="29" t="s">
        <v>615</v>
      </c>
      <c r="C274" s="30" t="s">
        <v>620</v>
      </c>
      <c r="D274" s="28" t="s">
        <v>327</v>
      </c>
      <c r="E274" s="14">
        <v>1</v>
      </c>
      <c r="F274" s="40">
        <v>455</v>
      </c>
      <c r="G274" s="15">
        <v>55</v>
      </c>
      <c r="H274" s="22" t="s">
        <v>337</v>
      </c>
      <c r="I274" s="22" t="s">
        <v>338</v>
      </c>
      <c r="J274" s="9"/>
    </row>
    <row r="275" spans="1:10" x14ac:dyDescent="0.25">
      <c r="A275" s="28" t="s">
        <v>291</v>
      </c>
      <c r="B275" s="29" t="s">
        <v>615</v>
      </c>
      <c r="C275" s="30" t="s">
        <v>621</v>
      </c>
      <c r="D275" s="28" t="s">
        <v>327</v>
      </c>
      <c r="E275" s="14">
        <v>1</v>
      </c>
      <c r="F275" s="40">
        <v>455</v>
      </c>
      <c r="G275" s="15">
        <v>55</v>
      </c>
      <c r="H275" s="22" t="s">
        <v>337</v>
      </c>
      <c r="I275" s="22" t="s">
        <v>338</v>
      </c>
      <c r="J275" s="9"/>
    </row>
    <row r="276" spans="1:10" x14ac:dyDescent="0.25">
      <c r="A276" s="28" t="s">
        <v>292</v>
      </c>
      <c r="B276" s="29" t="s">
        <v>615</v>
      </c>
      <c r="C276" s="30" t="s">
        <v>622</v>
      </c>
      <c r="D276" s="28" t="s">
        <v>327</v>
      </c>
      <c r="E276" s="14">
        <v>1</v>
      </c>
      <c r="F276" s="40">
        <v>455</v>
      </c>
      <c r="G276" s="15">
        <v>55</v>
      </c>
      <c r="H276" s="22" t="s">
        <v>337</v>
      </c>
      <c r="I276" s="22" t="s">
        <v>338</v>
      </c>
      <c r="J276" s="9"/>
    </row>
    <row r="277" spans="1:10" x14ac:dyDescent="0.25">
      <c r="A277" s="28" t="s">
        <v>293</v>
      </c>
      <c r="B277" s="29" t="s">
        <v>348</v>
      </c>
      <c r="C277" s="30" t="s">
        <v>623</v>
      </c>
      <c r="D277" s="28" t="s">
        <v>327</v>
      </c>
      <c r="E277" s="14">
        <v>1</v>
      </c>
      <c r="F277" s="13">
        <v>1218.78</v>
      </c>
      <c r="G277" s="15">
        <v>121</v>
      </c>
      <c r="H277" s="22" t="s">
        <v>337</v>
      </c>
      <c r="I277" s="22" t="s">
        <v>338</v>
      </c>
      <c r="J277" s="9"/>
    </row>
    <row r="278" spans="1:10" x14ac:dyDescent="0.25">
      <c r="A278" s="28" t="s">
        <v>294</v>
      </c>
      <c r="B278" s="29" t="s">
        <v>348</v>
      </c>
      <c r="C278" s="30" t="s">
        <v>624</v>
      </c>
      <c r="D278" s="28" t="s">
        <v>327</v>
      </c>
      <c r="E278" s="14">
        <v>1</v>
      </c>
      <c r="F278" s="40">
        <v>1352.99</v>
      </c>
      <c r="G278" s="15">
        <v>121</v>
      </c>
      <c r="H278" s="22" t="s">
        <v>337</v>
      </c>
      <c r="I278" s="22" t="s">
        <v>338</v>
      </c>
      <c r="J278" s="9"/>
    </row>
    <row r="279" spans="1:10" x14ac:dyDescent="0.25">
      <c r="A279" s="28" t="s">
        <v>295</v>
      </c>
      <c r="B279" s="29" t="s">
        <v>348</v>
      </c>
      <c r="C279" s="30" t="s">
        <v>625</v>
      </c>
      <c r="D279" s="28" t="s">
        <v>327</v>
      </c>
      <c r="E279" s="14">
        <v>1</v>
      </c>
      <c r="F279" s="40">
        <v>446</v>
      </c>
      <c r="G279" s="15">
        <v>121</v>
      </c>
      <c r="H279" s="22" t="s">
        <v>337</v>
      </c>
      <c r="I279" s="22" t="s">
        <v>338</v>
      </c>
      <c r="J279" s="9"/>
    </row>
    <row r="280" spans="1:10" x14ac:dyDescent="0.25">
      <c r="A280" s="28" t="s">
        <v>296</v>
      </c>
      <c r="B280" s="29" t="s">
        <v>348</v>
      </c>
      <c r="C280" s="30" t="s">
        <v>626</v>
      </c>
      <c r="D280" s="28" t="s">
        <v>327</v>
      </c>
      <c r="E280" s="14">
        <v>1</v>
      </c>
      <c r="F280" s="40">
        <v>446</v>
      </c>
      <c r="G280" s="15">
        <v>121</v>
      </c>
      <c r="H280" s="22" t="s">
        <v>337</v>
      </c>
      <c r="I280" s="22" t="s">
        <v>338</v>
      </c>
      <c r="J280" s="9"/>
    </row>
    <row r="281" spans="1:10" x14ac:dyDescent="0.25">
      <c r="A281" s="28" t="s">
        <v>297</v>
      </c>
      <c r="B281" s="29" t="s">
        <v>348</v>
      </c>
      <c r="C281" s="30" t="s">
        <v>627</v>
      </c>
      <c r="D281" s="28" t="s">
        <v>327</v>
      </c>
      <c r="E281" s="14">
        <v>1</v>
      </c>
      <c r="F281" s="40">
        <v>446</v>
      </c>
      <c r="G281" s="15">
        <v>121</v>
      </c>
      <c r="H281" s="22" t="s">
        <v>337</v>
      </c>
      <c r="I281" s="22" t="s">
        <v>338</v>
      </c>
      <c r="J281" s="9"/>
    </row>
    <row r="282" spans="1:10" x14ac:dyDescent="0.25">
      <c r="A282" s="28" t="s">
        <v>298</v>
      </c>
      <c r="B282" s="29" t="s">
        <v>348</v>
      </c>
      <c r="C282" s="30" t="s">
        <v>628</v>
      </c>
      <c r="D282" s="28" t="s">
        <v>327</v>
      </c>
      <c r="E282" s="14">
        <v>1</v>
      </c>
      <c r="F282" s="40">
        <v>446</v>
      </c>
      <c r="G282" s="15">
        <v>121</v>
      </c>
      <c r="H282" s="22" t="s">
        <v>337</v>
      </c>
      <c r="I282" s="22" t="s">
        <v>338</v>
      </c>
      <c r="J282" s="9"/>
    </row>
    <row r="283" spans="1:10" x14ac:dyDescent="0.25">
      <c r="A283" s="28" t="s">
        <v>299</v>
      </c>
      <c r="B283" s="29" t="s">
        <v>348</v>
      </c>
      <c r="C283" s="30" t="s">
        <v>629</v>
      </c>
      <c r="D283" s="28" t="s">
        <v>327</v>
      </c>
      <c r="E283" s="14">
        <v>1</v>
      </c>
      <c r="F283" s="40">
        <v>446</v>
      </c>
      <c r="G283" s="15">
        <v>121</v>
      </c>
      <c r="H283" s="22" t="s">
        <v>337</v>
      </c>
      <c r="I283" s="22" t="s">
        <v>338</v>
      </c>
      <c r="J283" s="9"/>
    </row>
    <row r="284" spans="1:10" x14ac:dyDescent="0.25">
      <c r="A284" s="28" t="s">
        <v>300</v>
      </c>
      <c r="B284" s="29" t="s">
        <v>348</v>
      </c>
      <c r="C284" s="30" t="s">
        <v>630</v>
      </c>
      <c r="D284" s="28" t="s">
        <v>327</v>
      </c>
      <c r="E284" s="14">
        <v>1</v>
      </c>
      <c r="F284" s="40">
        <v>446</v>
      </c>
      <c r="G284" s="15">
        <v>121</v>
      </c>
      <c r="H284" s="22" t="s">
        <v>337</v>
      </c>
      <c r="I284" s="22" t="s">
        <v>338</v>
      </c>
      <c r="J284" s="9"/>
    </row>
    <row r="285" spans="1:10" x14ac:dyDescent="0.25">
      <c r="A285" s="28" t="s">
        <v>301</v>
      </c>
      <c r="B285" s="29" t="s">
        <v>348</v>
      </c>
      <c r="C285" s="30" t="s">
        <v>631</v>
      </c>
      <c r="D285" s="28" t="s">
        <v>327</v>
      </c>
      <c r="E285" s="14">
        <v>1</v>
      </c>
      <c r="F285" s="40">
        <v>446</v>
      </c>
      <c r="G285" s="15">
        <v>121</v>
      </c>
      <c r="H285" s="22" t="s">
        <v>337</v>
      </c>
      <c r="I285" s="22" t="s">
        <v>338</v>
      </c>
      <c r="J285" s="9"/>
    </row>
    <row r="286" spans="1:10" x14ac:dyDescent="0.25">
      <c r="A286" s="28" t="s">
        <v>302</v>
      </c>
      <c r="B286" s="29" t="s">
        <v>348</v>
      </c>
      <c r="C286" s="30" t="s">
        <v>632</v>
      </c>
      <c r="D286" s="28" t="s">
        <v>327</v>
      </c>
      <c r="E286" s="14">
        <v>1</v>
      </c>
      <c r="F286" s="40">
        <v>446</v>
      </c>
      <c r="G286" s="15">
        <v>121</v>
      </c>
      <c r="H286" s="22" t="s">
        <v>337</v>
      </c>
      <c r="I286" s="22" t="s">
        <v>338</v>
      </c>
      <c r="J286" s="9"/>
    </row>
    <row r="287" spans="1:10" x14ac:dyDescent="0.25">
      <c r="A287" s="28" t="s">
        <v>303</v>
      </c>
      <c r="B287" s="29" t="s">
        <v>348</v>
      </c>
      <c r="C287" s="30" t="s">
        <v>633</v>
      </c>
      <c r="D287" s="28" t="s">
        <v>327</v>
      </c>
      <c r="E287" s="14">
        <v>1</v>
      </c>
      <c r="F287" s="40">
        <v>446</v>
      </c>
      <c r="G287" s="15">
        <v>121</v>
      </c>
      <c r="H287" s="22" t="s">
        <v>337</v>
      </c>
      <c r="I287" s="22" t="s">
        <v>338</v>
      </c>
      <c r="J287" s="9"/>
    </row>
    <row r="288" spans="1:10" x14ac:dyDescent="0.25">
      <c r="A288" s="28" t="s">
        <v>304</v>
      </c>
      <c r="B288" s="29" t="s">
        <v>348</v>
      </c>
      <c r="C288" s="30" t="s">
        <v>634</v>
      </c>
      <c r="D288" s="28" t="s">
        <v>327</v>
      </c>
      <c r="E288" s="14">
        <v>1</v>
      </c>
      <c r="F288" s="40">
        <v>446</v>
      </c>
      <c r="G288" s="15">
        <v>121</v>
      </c>
      <c r="H288" s="22" t="s">
        <v>337</v>
      </c>
      <c r="I288" s="22" t="s">
        <v>338</v>
      </c>
      <c r="J288" s="9"/>
    </row>
    <row r="289" spans="1:10" x14ac:dyDescent="0.25">
      <c r="A289" s="28" t="s">
        <v>305</v>
      </c>
      <c r="B289" s="29" t="s">
        <v>348</v>
      </c>
      <c r="C289" s="30" t="s">
        <v>635</v>
      </c>
      <c r="D289" s="28" t="s">
        <v>327</v>
      </c>
      <c r="E289" s="14">
        <v>1</v>
      </c>
      <c r="F289" s="40">
        <v>446</v>
      </c>
      <c r="G289" s="15">
        <v>121</v>
      </c>
      <c r="H289" s="22" t="s">
        <v>337</v>
      </c>
      <c r="I289" s="22" t="s">
        <v>338</v>
      </c>
      <c r="J289" s="9"/>
    </row>
    <row r="290" spans="1:10" x14ac:dyDescent="0.25">
      <c r="A290" s="28" t="s">
        <v>306</v>
      </c>
      <c r="B290" s="29" t="s">
        <v>348</v>
      </c>
      <c r="C290" s="30" t="s">
        <v>636</v>
      </c>
      <c r="D290" s="28" t="s">
        <v>327</v>
      </c>
      <c r="E290" s="14">
        <v>1</v>
      </c>
      <c r="F290" s="40">
        <v>446</v>
      </c>
      <c r="G290" s="15">
        <v>121</v>
      </c>
      <c r="H290" s="22" t="s">
        <v>337</v>
      </c>
      <c r="I290" s="22" t="s">
        <v>338</v>
      </c>
      <c r="J290" s="9"/>
    </row>
    <row r="291" spans="1:10" x14ac:dyDescent="0.25">
      <c r="A291" s="28" t="s">
        <v>307</v>
      </c>
      <c r="B291" s="29" t="s">
        <v>348</v>
      </c>
      <c r="C291" s="30" t="s">
        <v>637</v>
      </c>
      <c r="D291" s="28" t="s">
        <v>327</v>
      </c>
      <c r="E291" s="14">
        <v>1</v>
      </c>
      <c r="F291" s="40">
        <v>446</v>
      </c>
      <c r="G291" s="15">
        <v>121</v>
      </c>
      <c r="H291" s="22" t="s">
        <v>337</v>
      </c>
      <c r="I291" s="22" t="s">
        <v>338</v>
      </c>
      <c r="J291" s="9"/>
    </row>
    <row r="292" spans="1:10" x14ac:dyDescent="0.25">
      <c r="A292" s="28" t="s">
        <v>308</v>
      </c>
      <c r="B292" s="29" t="s">
        <v>348</v>
      </c>
      <c r="C292" s="30" t="s">
        <v>638</v>
      </c>
      <c r="D292" s="28" t="s">
        <v>327</v>
      </c>
      <c r="E292" s="14">
        <v>1</v>
      </c>
      <c r="F292" s="40">
        <v>446</v>
      </c>
      <c r="G292" s="15">
        <v>121</v>
      </c>
      <c r="H292" s="22" t="s">
        <v>337</v>
      </c>
      <c r="I292" s="22" t="s">
        <v>338</v>
      </c>
      <c r="J292" s="9"/>
    </row>
    <row r="293" spans="1:10" x14ac:dyDescent="0.25">
      <c r="A293" s="28" t="s">
        <v>309</v>
      </c>
      <c r="B293" s="29" t="s">
        <v>348</v>
      </c>
      <c r="C293" s="30" t="s">
        <v>639</v>
      </c>
      <c r="D293" s="28" t="s">
        <v>327</v>
      </c>
      <c r="E293" s="14">
        <v>1</v>
      </c>
      <c r="F293" s="40">
        <v>446</v>
      </c>
      <c r="G293" s="15">
        <v>121</v>
      </c>
      <c r="H293" s="22" t="s">
        <v>337</v>
      </c>
      <c r="I293" s="22" t="s">
        <v>338</v>
      </c>
      <c r="J293" s="9"/>
    </row>
    <row r="294" spans="1:10" x14ac:dyDescent="0.25">
      <c r="A294" s="28" t="s">
        <v>310</v>
      </c>
      <c r="B294" s="29" t="s">
        <v>348</v>
      </c>
      <c r="C294" s="30" t="s">
        <v>640</v>
      </c>
      <c r="D294" s="28" t="s">
        <v>327</v>
      </c>
      <c r="E294" s="14">
        <v>1</v>
      </c>
      <c r="F294" s="40">
        <v>446</v>
      </c>
      <c r="G294" s="15">
        <v>121</v>
      </c>
      <c r="H294" s="22" t="s">
        <v>337</v>
      </c>
      <c r="I294" s="22" t="s">
        <v>338</v>
      </c>
      <c r="J294" s="9"/>
    </row>
    <row r="295" spans="1:10" x14ac:dyDescent="0.25">
      <c r="A295" s="28" t="s">
        <v>311</v>
      </c>
      <c r="B295" s="29" t="s">
        <v>348</v>
      </c>
      <c r="C295" s="30" t="s">
        <v>641</v>
      </c>
      <c r="D295" s="28" t="s">
        <v>327</v>
      </c>
      <c r="E295" s="14">
        <v>1</v>
      </c>
      <c r="F295" s="40">
        <v>446</v>
      </c>
      <c r="G295" s="15">
        <v>121</v>
      </c>
      <c r="H295" s="22" t="s">
        <v>337</v>
      </c>
      <c r="I295" s="22" t="s">
        <v>338</v>
      </c>
      <c r="J295" s="9"/>
    </row>
    <row r="296" spans="1:10" x14ac:dyDescent="0.25">
      <c r="A296" s="28" t="s">
        <v>312</v>
      </c>
      <c r="B296" s="29" t="s">
        <v>348</v>
      </c>
      <c r="C296" s="30" t="s">
        <v>642</v>
      </c>
      <c r="D296" s="28" t="s">
        <v>327</v>
      </c>
      <c r="E296" s="14">
        <v>1</v>
      </c>
      <c r="F296" s="40">
        <v>446</v>
      </c>
      <c r="G296" s="15">
        <v>121</v>
      </c>
      <c r="H296" s="22" t="s">
        <v>337</v>
      </c>
      <c r="I296" s="22" t="s">
        <v>338</v>
      </c>
      <c r="J296" s="9"/>
    </row>
    <row r="297" spans="1:10" x14ac:dyDescent="0.25">
      <c r="A297" s="28" t="s">
        <v>313</v>
      </c>
      <c r="B297" s="29" t="s">
        <v>348</v>
      </c>
      <c r="C297" s="30" t="s">
        <v>643</v>
      </c>
      <c r="D297" s="28" t="s">
        <v>327</v>
      </c>
      <c r="E297" s="14">
        <v>1</v>
      </c>
      <c r="F297" s="40">
        <v>446</v>
      </c>
      <c r="G297" s="15">
        <v>121</v>
      </c>
      <c r="H297" s="22" t="s">
        <v>337</v>
      </c>
      <c r="I297" s="22" t="s">
        <v>338</v>
      </c>
      <c r="J297" s="9"/>
    </row>
    <row r="298" spans="1:10" x14ac:dyDescent="0.25">
      <c r="A298" s="28" t="s">
        <v>314</v>
      </c>
      <c r="B298" s="31" t="s">
        <v>349</v>
      </c>
      <c r="C298" s="37" t="s">
        <v>644</v>
      </c>
      <c r="D298" s="28" t="s">
        <v>327</v>
      </c>
      <c r="E298" s="14">
        <v>1</v>
      </c>
      <c r="F298" s="38">
        <v>227</v>
      </c>
      <c r="G298" s="15">
        <f t="shared" ref="G298:G309" si="4">(F298)*5%</f>
        <v>11.350000000000001</v>
      </c>
      <c r="H298" s="22" t="s">
        <v>337</v>
      </c>
      <c r="I298" s="22" t="s">
        <v>338</v>
      </c>
      <c r="J298" s="9"/>
    </row>
    <row r="299" spans="1:10" x14ac:dyDescent="0.25">
      <c r="A299" s="28" t="s">
        <v>315</v>
      </c>
      <c r="B299" s="31" t="s">
        <v>349</v>
      </c>
      <c r="C299" s="37" t="s">
        <v>645</v>
      </c>
      <c r="D299" s="28" t="s">
        <v>327</v>
      </c>
      <c r="E299" s="14">
        <v>1</v>
      </c>
      <c r="F299" s="33">
        <v>227</v>
      </c>
      <c r="G299" s="15">
        <f t="shared" si="4"/>
        <v>11.350000000000001</v>
      </c>
      <c r="H299" s="22" t="s">
        <v>337</v>
      </c>
      <c r="I299" s="22" t="s">
        <v>338</v>
      </c>
      <c r="J299" s="9"/>
    </row>
    <row r="300" spans="1:10" x14ac:dyDescent="0.25">
      <c r="A300" s="28" t="s">
        <v>316</v>
      </c>
      <c r="B300" s="31" t="s">
        <v>349</v>
      </c>
      <c r="C300" s="37" t="s">
        <v>646</v>
      </c>
      <c r="D300" s="28" t="s">
        <v>327</v>
      </c>
      <c r="E300" s="14">
        <v>1</v>
      </c>
      <c r="F300" s="33">
        <v>227</v>
      </c>
      <c r="G300" s="15">
        <f t="shared" si="4"/>
        <v>11.350000000000001</v>
      </c>
      <c r="H300" s="22" t="s">
        <v>337</v>
      </c>
      <c r="I300" s="22" t="s">
        <v>338</v>
      </c>
      <c r="J300" s="9"/>
    </row>
    <row r="301" spans="1:10" x14ac:dyDescent="0.25">
      <c r="A301" s="28" t="s">
        <v>317</v>
      </c>
      <c r="B301" s="31" t="s">
        <v>349</v>
      </c>
      <c r="C301" s="37" t="s">
        <v>647</v>
      </c>
      <c r="D301" s="28" t="s">
        <v>327</v>
      </c>
      <c r="E301" s="14">
        <v>1</v>
      </c>
      <c r="F301" s="33">
        <v>227</v>
      </c>
      <c r="G301" s="15">
        <f t="shared" si="4"/>
        <v>11.350000000000001</v>
      </c>
      <c r="H301" s="22" t="s">
        <v>337</v>
      </c>
      <c r="I301" s="22" t="s">
        <v>338</v>
      </c>
      <c r="J301" s="9"/>
    </row>
    <row r="302" spans="1:10" x14ac:dyDescent="0.25">
      <c r="A302" s="28" t="s">
        <v>318</v>
      </c>
      <c r="B302" s="31" t="s">
        <v>349</v>
      </c>
      <c r="C302" s="37" t="s">
        <v>648</v>
      </c>
      <c r="D302" s="28" t="s">
        <v>327</v>
      </c>
      <c r="E302" s="14">
        <v>1</v>
      </c>
      <c r="F302" s="33">
        <v>227</v>
      </c>
      <c r="G302" s="15">
        <f t="shared" si="4"/>
        <v>11.350000000000001</v>
      </c>
      <c r="H302" s="22" t="s">
        <v>337</v>
      </c>
      <c r="I302" s="22" t="s">
        <v>338</v>
      </c>
      <c r="J302" s="9"/>
    </row>
    <row r="303" spans="1:10" x14ac:dyDescent="0.25">
      <c r="A303" s="28" t="s">
        <v>319</v>
      </c>
      <c r="B303" s="31" t="s">
        <v>349</v>
      </c>
      <c r="C303" s="37" t="s">
        <v>649</v>
      </c>
      <c r="D303" s="28" t="s">
        <v>327</v>
      </c>
      <c r="E303" s="14">
        <v>1</v>
      </c>
      <c r="F303" s="33">
        <v>227</v>
      </c>
      <c r="G303" s="15">
        <f t="shared" si="4"/>
        <v>11.350000000000001</v>
      </c>
      <c r="H303" s="22" t="s">
        <v>337</v>
      </c>
      <c r="I303" s="22" t="s">
        <v>338</v>
      </c>
      <c r="J303" s="9"/>
    </row>
    <row r="304" spans="1:10" x14ac:dyDescent="0.25">
      <c r="A304" s="28" t="s">
        <v>320</v>
      </c>
      <c r="B304" s="31" t="s">
        <v>349</v>
      </c>
      <c r="C304" s="37" t="s">
        <v>650</v>
      </c>
      <c r="D304" s="28" t="s">
        <v>327</v>
      </c>
      <c r="E304" s="14">
        <v>1</v>
      </c>
      <c r="F304" s="33">
        <v>338.25</v>
      </c>
      <c r="G304" s="15">
        <f t="shared" si="4"/>
        <v>16.912500000000001</v>
      </c>
      <c r="H304" s="22" t="s">
        <v>337</v>
      </c>
      <c r="I304" s="22" t="s">
        <v>338</v>
      </c>
      <c r="J304" s="9"/>
    </row>
    <row r="305" spans="1:10" x14ac:dyDescent="0.25">
      <c r="A305" s="28" t="s">
        <v>321</v>
      </c>
      <c r="B305" s="29" t="s">
        <v>333</v>
      </c>
      <c r="C305" s="37" t="s">
        <v>651</v>
      </c>
      <c r="D305" s="28" t="s">
        <v>327</v>
      </c>
      <c r="E305" s="14">
        <v>1</v>
      </c>
      <c r="F305" s="41">
        <v>60</v>
      </c>
      <c r="G305" s="15">
        <f t="shared" si="4"/>
        <v>3</v>
      </c>
      <c r="H305" s="22" t="s">
        <v>337</v>
      </c>
      <c r="I305" s="22" t="s">
        <v>338</v>
      </c>
      <c r="J305" s="9"/>
    </row>
    <row r="306" spans="1:10" x14ac:dyDescent="0.25">
      <c r="A306" s="28" t="s">
        <v>322</v>
      </c>
      <c r="B306" s="29" t="s">
        <v>333</v>
      </c>
      <c r="C306" s="37" t="s">
        <v>652</v>
      </c>
      <c r="D306" s="28" t="s">
        <v>327</v>
      </c>
      <c r="E306" s="14">
        <v>1</v>
      </c>
      <c r="F306" s="41">
        <v>60</v>
      </c>
      <c r="G306" s="15">
        <f t="shared" si="4"/>
        <v>3</v>
      </c>
      <c r="H306" s="22" t="s">
        <v>337</v>
      </c>
      <c r="I306" s="22" t="s">
        <v>338</v>
      </c>
      <c r="J306" s="9"/>
    </row>
    <row r="307" spans="1:10" x14ac:dyDescent="0.25">
      <c r="A307" s="28" t="s">
        <v>323</v>
      </c>
      <c r="B307" s="29" t="s">
        <v>333</v>
      </c>
      <c r="C307" s="37" t="s">
        <v>653</v>
      </c>
      <c r="D307" s="28" t="s">
        <v>327</v>
      </c>
      <c r="E307" s="14">
        <v>1</v>
      </c>
      <c r="F307" s="35">
        <v>167</v>
      </c>
      <c r="G307" s="15">
        <f t="shared" si="4"/>
        <v>8.35</v>
      </c>
      <c r="H307" s="22" t="s">
        <v>337</v>
      </c>
      <c r="I307" s="22" t="s">
        <v>338</v>
      </c>
      <c r="J307" s="9"/>
    </row>
    <row r="308" spans="1:10" x14ac:dyDescent="0.25">
      <c r="A308" s="28" t="s">
        <v>324</v>
      </c>
      <c r="B308" s="29" t="s">
        <v>333</v>
      </c>
      <c r="C308" s="37" t="s">
        <v>654</v>
      </c>
      <c r="D308" s="28" t="s">
        <v>327</v>
      </c>
      <c r="E308" s="14">
        <v>1</v>
      </c>
      <c r="F308" s="35">
        <v>5</v>
      </c>
      <c r="G308" s="15">
        <f t="shared" si="4"/>
        <v>0.25</v>
      </c>
      <c r="H308" s="22" t="s">
        <v>337</v>
      </c>
      <c r="I308" s="22" t="s">
        <v>338</v>
      </c>
      <c r="J308" s="9"/>
    </row>
    <row r="309" spans="1:10" x14ac:dyDescent="0.25">
      <c r="A309" s="28" t="s">
        <v>325</v>
      </c>
      <c r="B309" s="42" t="s">
        <v>655</v>
      </c>
      <c r="C309" s="43" t="s">
        <v>656</v>
      </c>
      <c r="D309" s="28" t="s">
        <v>327</v>
      </c>
      <c r="E309" s="14">
        <v>1</v>
      </c>
      <c r="F309" s="35">
        <v>1299</v>
      </c>
      <c r="G309" s="15">
        <f t="shared" si="4"/>
        <v>64.95</v>
      </c>
      <c r="H309" s="45" t="s">
        <v>659</v>
      </c>
      <c r="I309" s="22" t="s">
        <v>338</v>
      </c>
      <c r="J309" s="9"/>
    </row>
    <row r="310" spans="1:10" ht="16.5" customHeight="1" x14ac:dyDescent="0.25">
      <c r="A310" s="50" t="s">
        <v>657</v>
      </c>
      <c r="B310" s="50"/>
      <c r="C310" s="50"/>
      <c r="D310" s="50"/>
      <c r="E310" s="50"/>
      <c r="F310" s="15">
        <f>SUM(F10:F309)</f>
        <v>64556.460000000123</v>
      </c>
      <c r="G310" s="15">
        <f>SUM(G10:G309)</f>
        <v>7201.7844999999998</v>
      </c>
      <c r="H310" s="50"/>
      <c r="I310" s="50"/>
      <c r="J310" s="50"/>
    </row>
    <row r="311" spans="1:10" ht="12.75" customHeight="1" x14ac:dyDescent="0.25">
      <c r="A311" s="10" t="s">
        <v>14</v>
      </c>
      <c r="B311" s="11"/>
      <c r="D311" s="11"/>
      <c r="E311" s="11"/>
      <c r="G311" s="2"/>
      <c r="H311" s="2"/>
      <c r="I311" s="2"/>
      <c r="J311" s="2"/>
    </row>
    <row r="312" spans="1:10" x14ac:dyDescent="0.25">
      <c r="A312" s="11" t="s">
        <v>15</v>
      </c>
      <c r="B312" s="11"/>
      <c r="D312" s="11"/>
      <c r="E312" s="11"/>
      <c r="G312" s="2"/>
      <c r="H312" s="2"/>
      <c r="I312" s="2"/>
      <c r="J312" s="2"/>
    </row>
    <row r="313" spans="1:10" x14ac:dyDescent="0.25">
      <c r="A313" s="11" t="s">
        <v>16</v>
      </c>
      <c r="B313" s="11"/>
      <c r="D313" s="11"/>
      <c r="E313" s="11"/>
      <c r="G313" s="16"/>
      <c r="H313" s="2"/>
      <c r="I313" s="2"/>
      <c r="J313" s="2"/>
    </row>
    <row r="314" spans="1:10" x14ac:dyDescent="0.25">
      <c r="A314" s="11" t="s">
        <v>17</v>
      </c>
      <c r="B314" s="11"/>
      <c r="D314" s="11"/>
      <c r="E314" s="11"/>
      <c r="G314" s="2"/>
      <c r="H314" s="2"/>
      <c r="I314" s="2"/>
      <c r="J314" s="2"/>
    </row>
    <row r="315" spans="1:10" x14ac:dyDescent="0.25">
      <c r="A315" s="2"/>
      <c r="B315" s="2"/>
      <c r="D315" s="2"/>
      <c r="E315" s="2"/>
      <c r="G315" s="2" t="s">
        <v>18</v>
      </c>
      <c r="H315" s="2"/>
      <c r="I315" s="2"/>
    </row>
    <row r="316" spans="1:10" x14ac:dyDescent="0.25">
      <c r="A316" s="2"/>
      <c r="B316" s="2"/>
      <c r="D316" s="2"/>
      <c r="E316" s="2"/>
      <c r="G316" s="2"/>
      <c r="H316" s="2"/>
      <c r="I316" s="2"/>
    </row>
    <row r="317" spans="1:10" x14ac:dyDescent="0.25">
      <c r="A317" s="2"/>
      <c r="B317" s="2"/>
      <c r="D317" s="2"/>
      <c r="E317" s="2"/>
      <c r="G317" s="2" t="s">
        <v>19</v>
      </c>
      <c r="H317" s="2"/>
      <c r="I317" s="2"/>
    </row>
    <row r="318" spans="1:10" x14ac:dyDescent="0.25">
      <c r="A318" s="2"/>
      <c r="B318" s="2" t="s">
        <v>20</v>
      </c>
      <c r="D318" s="2"/>
      <c r="E318" s="2"/>
      <c r="G318" s="2"/>
      <c r="H318" s="2"/>
      <c r="I318" s="2"/>
    </row>
    <row r="319" spans="1:10" x14ac:dyDescent="0.25">
      <c r="A319" s="2"/>
      <c r="B319" s="12" t="s">
        <v>21</v>
      </c>
      <c r="D319" s="2"/>
      <c r="E319" s="2"/>
      <c r="G319" s="2" t="s">
        <v>22</v>
      </c>
      <c r="H319" s="2"/>
      <c r="I319" s="2"/>
    </row>
    <row r="320" spans="1:10" x14ac:dyDescent="0.25">
      <c r="A320" s="2"/>
      <c r="B320" s="12" t="s">
        <v>23</v>
      </c>
      <c r="D320" s="2"/>
      <c r="E320" s="2"/>
      <c r="G320" s="2"/>
      <c r="H320" s="2"/>
      <c r="I320" s="2"/>
    </row>
    <row r="321" spans="1:9" x14ac:dyDescent="0.25">
      <c r="A321" s="2"/>
      <c r="B321" s="2"/>
      <c r="D321" s="2"/>
      <c r="E321" s="2"/>
      <c r="G321" s="2" t="s">
        <v>24</v>
      </c>
      <c r="H321" s="2"/>
      <c r="I321" s="2"/>
    </row>
    <row r="322" spans="1:9" ht="15.75" customHeight="1" x14ac:dyDescent="0.25">
      <c r="A322" s="2"/>
      <c r="B322" s="2"/>
      <c r="D322" s="2"/>
      <c r="E322" s="2"/>
      <c r="G322" s="2"/>
      <c r="H322" s="2"/>
      <c r="I322" s="2"/>
    </row>
    <row r="323" spans="1:9" x14ac:dyDescent="0.25">
      <c r="A323" s="2"/>
      <c r="B323" s="2" t="s">
        <v>25</v>
      </c>
      <c r="D323" s="2"/>
      <c r="E323" s="2"/>
      <c r="G323" s="2" t="s">
        <v>350</v>
      </c>
      <c r="H323" s="2"/>
      <c r="I323" s="2"/>
    </row>
    <row r="324" spans="1:9" x14ac:dyDescent="0.25">
      <c r="A324" s="2"/>
      <c r="B324" s="11" t="s">
        <v>26</v>
      </c>
      <c r="D324" s="2"/>
      <c r="E324" s="2"/>
      <c r="G324" s="2"/>
      <c r="H324" s="2"/>
      <c r="I324" s="2"/>
    </row>
    <row r="325" spans="1:9" x14ac:dyDescent="0.25">
      <c r="G325" s="2"/>
      <c r="H325" s="2"/>
    </row>
    <row r="326" spans="1:9" x14ac:dyDescent="0.25">
      <c r="G326" s="2"/>
      <c r="H326" s="2"/>
    </row>
    <row r="327" spans="1:9" x14ac:dyDescent="0.25">
      <c r="G327" s="2"/>
      <c r="H327" s="2"/>
    </row>
  </sheetData>
  <mergeCells count="5">
    <mergeCell ref="A5:J5"/>
    <mergeCell ref="A6:I6"/>
    <mergeCell ref="A9:J9"/>
    <mergeCell ref="H310:J310"/>
    <mergeCell ref="A310:E310"/>
  </mergeCells>
  <printOptions horizontalCentered="1"/>
  <pageMargins left="0.19685039370078741" right="0.23622047244094491" top="0.78740157480314965" bottom="0.39370078740157483" header="0.51181102362204722" footer="0.11811023622047245"/>
  <pageSetup paperSize="9" scale="90" firstPageNumber="0" orientation="landscape" verticalDpi="300" r:id="rId1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Oryl</dc:creator>
  <dc:description/>
  <cp:lastModifiedBy>Jan Oryl</cp:lastModifiedBy>
  <cp:revision>0</cp:revision>
  <cp:lastPrinted>2025-07-25T11:30:33Z</cp:lastPrinted>
  <dcterms:created xsi:type="dcterms:W3CDTF">2006-09-22T13:37:51Z</dcterms:created>
  <dcterms:modified xsi:type="dcterms:W3CDTF">2025-07-30T09:25:20Z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